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tabRatio="815" activeTab="0"/>
  </bookViews>
  <sheets>
    <sheet name="School Profile" sheetId="1" r:id="rId1"/>
    <sheet name="Access-In and Out of School" sheetId="2" r:id="rId2"/>
    <sheet name="Access-Attendance and Retention" sheetId="3" r:id="rId3"/>
    <sheet name="Quality" sheetId="4" r:id="rId4"/>
  </sheets>
  <definedNames>
    <definedName name="_xlnm.Print_Area" localSheetId="2">'Access-Attendance and Retention'!$A$1:$J$200</definedName>
    <definedName name="_xlnm.Print_Area" localSheetId="1">'Access-In and Out of School'!$A$1:$J$136</definedName>
    <definedName name="_xlnm.Print_Area" localSheetId="3">'Quality'!$A$1:$J$155</definedName>
    <definedName name="_xlnm.Print_Area" localSheetId="0">'School Profile'!$A$1:$M$356</definedName>
    <definedName name="_xlnm.Print_Titles" localSheetId="2">'Access-Attendance and Retention'!$1:$1</definedName>
    <definedName name="_xlnm.Print_Titles" localSheetId="1">'Access-In and Out of School'!$1:$1</definedName>
    <definedName name="_xlnm.Print_Titles" localSheetId="3">'Quality'!$1:$1</definedName>
    <definedName name="_xlnm.Print_Titles" localSheetId="0">'School Profile'!$1:$1</definedName>
  </definedNames>
  <calcPr fullCalcOnLoad="1"/>
</workbook>
</file>

<file path=xl/sharedStrings.xml><?xml version="1.0" encoding="utf-8"?>
<sst xmlns="http://schemas.openxmlformats.org/spreadsheetml/2006/main" count="856" uniqueCount="315">
  <si>
    <t>Age</t>
  </si>
  <si>
    <t>GRAND TOTAL</t>
  </si>
  <si>
    <t>Boys</t>
  </si>
  <si>
    <t>Girls</t>
  </si>
  <si>
    <t>Total</t>
  </si>
  <si>
    <t>Total Population</t>
  </si>
  <si>
    <t>IDENTIFYING INFORMATION</t>
  </si>
  <si>
    <t xml:space="preserve">A.2 Relative Distance of the School </t>
  </si>
  <si>
    <t>Mode of Transportation</t>
  </si>
  <si>
    <t xml:space="preserve">  b.  From the nearest public elementary school</t>
  </si>
  <si>
    <t xml:space="preserve">  c.  From the nearest private elementary school</t>
  </si>
  <si>
    <t xml:space="preserve">  d.  From the nearest public secondary school</t>
  </si>
  <si>
    <t xml:space="preserve">  e.  From the nearest private secondary school</t>
  </si>
  <si>
    <t>B. LEARNING ENVIRONMENT</t>
  </si>
  <si>
    <t>Level</t>
  </si>
  <si>
    <t>TOTAL</t>
  </si>
  <si>
    <t>No. of Classrooms</t>
  </si>
  <si>
    <t>In Good Condition</t>
  </si>
  <si>
    <t>Is the main source of water functional at present?</t>
  </si>
  <si>
    <t>Pls. cite reasons why: ______________________________________________</t>
  </si>
  <si>
    <t>Male</t>
  </si>
  <si>
    <t>Number</t>
  </si>
  <si>
    <t>Ratio</t>
  </si>
  <si>
    <t>Female</t>
  </si>
  <si>
    <t>Facility/Material</t>
  </si>
  <si>
    <t>Qualitative description/condition</t>
  </si>
  <si>
    <t xml:space="preserve">C. TEACHERS </t>
  </si>
  <si>
    <t xml:space="preserve">Male </t>
  </si>
  <si>
    <t>Master Teacher IV</t>
  </si>
  <si>
    <t>Master Teacher III</t>
  </si>
  <si>
    <t>Master Teacher II</t>
  </si>
  <si>
    <t>Master Teacher I</t>
  </si>
  <si>
    <t>Assigned Grade Levels</t>
  </si>
  <si>
    <t>No. of Teachers meeting the standards</t>
  </si>
  <si>
    <t>Total No. of Teachers</t>
  </si>
  <si>
    <t xml:space="preserve"> </t>
  </si>
  <si>
    <t>YES</t>
  </si>
  <si>
    <t>NO</t>
  </si>
  <si>
    <t xml:space="preserve">C.2.3 Projects/interventions implemented to improve basic competencies of teachers </t>
  </si>
  <si>
    <t>b.  Does the school use the result of the NCBTS-Teacher's Strength and Needs Assessment as basis for planning?</t>
  </si>
  <si>
    <t>Current SY: _____</t>
  </si>
  <si>
    <t>Previous SY ______</t>
  </si>
  <si>
    <t>No. of Teachers trained</t>
  </si>
  <si>
    <t>Duration</t>
  </si>
  <si>
    <t>Start</t>
  </si>
  <si>
    <t xml:space="preserve">Target </t>
  </si>
  <si>
    <t>Status/Accomplishments</t>
  </si>
  <si>
    <t xml:space="preserve">Other Reasons </t>
  </si>
  <si>
    <t>Affected by Conflict</t>
  </si>
  <si>
    <t>Child Labor</t>
  </si>
  <si>
    <t>Health and Nutrition</t>
  </si>
  <si>
    <t xml:space="preserve">TOTAL </t>
  </si>
  <si>
    <t>Kindergarten</t>
  </si>
  <si>
    <t>Grade 1</t>
  </si>
  <si>
    <t>Grade 2</t>
  </si>
  <si>
    <t>Grade 3</t>
  </si>
  <si>
    <t>Grade 4</t>
  </si>
  <si>
    <t>Grade 5</t>
  </si>
  <si>
    <t>Grade 6</t>
  </si>
  <si>
    <t>- anticipate and minimize disruptions of classes especially with respect to emergencies (disaster and conflict)?</t>
  </si>
  <si>
    <t>Wasted</t>
  </si>
  <si>
    <t>Severely Wasted</t>
  </si>
  <si>
    <t>Frustration Level</t>
  </si>
  <si>
    <t>English</t>
  </si>
  <si>
    <t>Filipino</t>
  </si>
  <si>
    <t>Math</t>
  </si>
  <si>
    <t xml:space="preserve">Science </t>
  </si>
  <si>
    <t>HEKASI</t>
  </si>
  <si>
    <t>Cash</t>
  </si>
  <si>
    <t>In Kind</t>
  </si>
  <si>
    <t xml:space="preserve">Implementer </t>
  </si>
  <si>
    <t>Title</t>
  </si>
  <si>
    <t>Year</t>
  </si>
  <si>
    <t>District</t>
  </si>
  <si>
    <t>Division</t>
  </si>
  <si>
    <t>Regional</t>
  </si>
  <si>
    <t>National</t>
  </si>
  <si>
    <t>International</t>
  </si>
  <si>
    <t xml:space="preserve">Student </t>
  </si>
  <si>
    <t>Teacher</t>
  </si>
  <si>
    <t>School Head</t>
  </si>
  <si>
    <t>School</t>
  </si>
  <si>
    <t>Fund Source</t>
  </si>
  <si>
    <t>Amount</t>
  </si>
  <si>
    <t>General Appropriations Act (School MOOE)</t>
  </si>
  <si>
    <t>General Appropriations Act (Subsidy for Special Programs)</t>
  </si>
  <si>
    <t>Instructional Level</t>
  </si>
  <si>
    <t>Independent Level</t>
  </si>
  <si>
    <t>Category of Awardees</t>
  </si>
  <si>
    <t>Previous SY: _____</t>
  </si>
  <si>
    <t>Number of Children Covered</t>
  </si>
  <si>
    <t>Total No. of Dropouts (Current SY)</t>
  </si>
  <si>
    <t>1. CHILDREN NOT IN SCHOOL</t>
  </si>
  <si>
    <t>2.3 Other data</t>
  </si>
  <si>
    <t>Pre-Test Results</t>
  </si>
  <si>
    <t>Post-Test Results</t>
  </si>
  <si>
    <t>Co-Curricular Activities</t>
  </si>
  <si>
    <t>Extra-curricular Activities</t>
  </si>
  <si>
    <t>Other Major Activities</t>
  </si>
  <si>
    <t>3.  ATTENDANCE</t>
  </si>
  <si>
    <t>Pls. specify: __________________________________________</t>
  </si>
  <si>
    <t>Distance in km</t>
  </si>
  <si>
    <t>Grade 7</t>
  </si>
  <si>
    <t>Grade 8</t>
  </si>
  <si>
    <t>Grade 9</t>
  </si>
  <si>
    <t>Grade 10</t>
  </si>
  <si>
    <t>Grade 11</t>
  </si>
  <si>
    <t>Grade 12</t>
  </si>
  <si>
    <t>Financial Matters</t>
  </si>
  <si>
    <t>Distance of School from Home</t>
  </si>
  <si>
    <t xml:space="preserve">Affected by Disaster </t>
  </si>
  <si>
    <t xml:space="preserve">  a.  From the poblacion</t>
  </si>
  <si>
    <t>Affected by Disaster</t>
  </si>
  <si>
    <t>Current SY ___</t>
  </si>
  <si>
    <t>SY Before Previous SY: _____</t>
  </si>
  <si>
    <t>SY Before Previous SY ___</t>
  </si>
  <si>
    <t>Previous SY ___</t>
  </si>
  <si>
    <t>SY Before Previous SY: ____</t>
  </si>
  <si>
    <t>Previous SY: ____</t>
  </si>
  <si>
    <t>Percent of Total</t>
  </si>
  <si>
    <t xml:space="preserve">Percent of Total </t>
  </si>
  <si>
    <t>Division: ____________________________________</t>
  </si>
  <si>
    <t>District: _____________________________________</t>
  </si>
  <si>
    <t>Subject: ___________</t>
  </si>
  <si>
    <t>No. of books: _________</t>
  </si>
  <si>
    <t>No. of tables: _________</t>
  </si>
  <si>
    <t>No. of chairs: _________</t>
  </si>
  <si>
    <t>% meeting the standards</t>
  </si>
  <si>
    <t>Program/Project Title</t>
  </si>
  <si>
    <t>OVERALL</t>
  </si>
  <si>
    <t>Award-giving Body (Please identify)</t>
  </si>
  <si>
    <t>ANNEX 1A School-Community Data Template</t>
  </si>
  <si>
    <t>B.4 Library:</t>
  </si>
  <si>
    <t>Total Enrollment, Current SY</t>
  </si>
  <si>
    <t>End</t>
  </si>
  <si>
    <t>4.4   Projects/interventions implemented for children at risk of dropping out</t>
  </si>
  <si>
    <t>- track attendance and identify children at risk of dropping out and failing and design remedies to keep them in school?</t>
  </si>
  <si>
    <t>Current SY: ____</t>
  </si>
  <si>
    <r>
      <t xml:space="preserve">2.  CHILDREN ENROLLED IN SCHOOL </t>
    </r>
    <r>
      <rPr>
        <b/>
        <sz val="11"/>
        <color indexed="10"/>
        <rFont val="Calibri"/>
        <family val="2"/>
      </rPr>
      <t>[SRC.1.]</t>
    </r>
  </si>
  <si>
    <r>
      <t xml:space="preserve">4. DROPOUT </t>
    </r>
    <r>
      <rPr>
        <b/>
        <sz val="11"/>
        <color indexed="10"/>
        <rFont val="Calibri"/>
        <family val="2"/>
      </rPr>
      <t>[SRC.7.]</t>
    </r>
  </si>
  <si>
    <r>
      <t xml:space="preserve">5. PROMOTION/GRADUATION RATES </t>
    </r>
    <r>
      <rPr>
        <b/>
        <sz val="11"/>
        <color indexed="10"/>
        <rFont val="Calibri"/>
        <family val="2"/>
      </rPr>
      <t>[SRC.8.]</t>
    </r>
  </si>
  <si>
    <r>
      <t xml:space="preserve">7. LITERACY LEVEL </t>
    </r>
    <r>
      <rPr>
        <b/>
        <sz val="11"/>
        <color indexed="10"/>
        <rFont val="Calibri"/>
        <family val="2"/>
      </rPr>
      <t>[SRC.10.]</t>
    </r>
  </si>
  <si>
    <r>
      <rPr>
        <vertAlign val="superscript"/>
        <sz val="11"/>
        <color indexed="8"/>
        <rFont val="Calibri"/>
        <family val="2"/>
      </rPr>
      <t>1</t>
    </r>
    <r>
      <rPr>
        <sz val="11"/>
        <color indexed="8"/>
        <rFont val="Calibri"/>
        <family val="2"/>
      </rPr>
      <t xml:space="preserve"> Learner:classroom ratio = Total enrollment divided by the total number of classrooms</t>
    </r>
  </si>
  <si>
    <r>
      <rPr>
        <vertAlign val="superscript"/>
        <sz val="11"/>
        <color indexed="8"/>
        <rFont val="Calibri"/>
        <family val="2"/>
      </rPr>
      <t>2</t>
    </r>
    <r>
      <rPr>
        <sz val="11"/>
        <color indexed="8"/>
        <rFont val="Calibri"/>
        <family val="2"/>
      </rPr>
      <t xml:space="preserve"> Learner:seat ratio = Total enrollment divided by the total number of seats</t>
    </r>
  </si>
  <si>
    <r>
      <rPr>
        <vertAlign val="superscript"/>
        <sz val="11"/>
        <color indexed="8"/>
        <rFont val="Calibri"/>
        <family val="2"/>
      </rPr>
      <t xml:space="preserve">3 </t>
    </r>
    <r>
      <rPr>
        <sz val="11"/>
        <color indexed="8"/>
        <rFont val="Calibri"/>
        <family val="2"/>
      </rPr>
      <t>Learner:toilet ratio = Total enrollment divided by number of toilets</t>
    </r>
  </si>
  <si>
    <r>
      <rPr>
        <vertAlign val="superscript"/>
        <sz val="11"/>
        <color indexed="8"/>
        <rFont val="Calibri"/>
        <family val="2"/>
      </rPr>
      <t xml:space="preserve">4 </t>
    </r>
    <r>
      <rPr>
        <sz val="11"/>
        <color indexed="8"/>
        <rFont val="Calibri"/>
        <family val="2"/>
      </rPr>
      <t>Learner:toilet bowl ratio = Total enrollment divided by number of toilet bowls</t>
    </r>
  </si>
  <si>
    <r>
      <t xml:space="preserve">Ratio </t>
    </r>
    <r>
      <rPr>
        <b/>
        <vertAlign val="superscript"/>
        <sz val="9"/>
        <color indexed="8"/>
        <rFont val="Calibri"/>
        <family val="2"/>
      </rPr>
      <t>3</t>
    </r>
  </si>
  <si>
    <r>
      <t xml:space="preserve">Ratio </t>
    </r>
    <r>
      <rPr>
        <vertAlign val="superscript"/>
        <sz val="9"/>
        <color indexed="8"/>
        <rFont val="Calibri"/>
        <family val="2"/>
      </rPr>
      <t>4</t>
    </r>
  </si>
  <si>
    <r>
      <t xml:space="preserve">A.1 Location of the School. </t>
    </r>
    <r>
      <rPr>
        <i/>
        <sz val="11"/>
        <color indexed="8"/>
        <rFont val="Calibri"/>
        <family val="2"/>
      </rPr>
      <t>Check the appropriate description.</t>
    </r>
  </si>
  <si>
    <t xml:space="preserve">  f.  From the District Office</t>
  </si>
  <si>
    <t xml:space="preserve">  g.  From the Division Office</t>
  </si>
  <si>
    <t>Give additional information and qualitative descriptions of the library (on the lighting, space, other fixtures present, etc.)</t>
  </si>
  <si>
    <t xml:space="preserve">a.  Does the school have mechanisms for sustained school-based training? </t>
  </si>
  <si>
    <t>Indicate progress of the program/ project, and its effect/impact on children's access to quality education.</t>
  </si>
  <si>
    <t>Local Government Unit funds</t>
  </si>
  <si>
    <t>Canteen funds</t>
  </si>
  <si>
    <t>Donations</t>
  </si>
  <si>
    <t>Disability:
__________</t>
  </si>
  <si>
    <t>Cause:
__________</t>
  </si>
  <si>
    <t>- track teachers' attendance and ways of ensuring their regular presence based on CSC policy?</t>
  </si>
  <si>
    <t>a.  Does the school have mechanisms to promote safe and protective practices based on DepED's Policy on Child Protection in School?</t>
  </si>
  <si>
    <t xml:space="preserve">Volunteer
hours </t>
  </si>
  <si>
    <t>Contributions</t>
  </si>
  <si>
    <t>No. of attendees</t>
  </si>
  <si>
    <t>No. invited</t>
  </si>
  <si>
    <t>Attendance rate</t>
  </si>
  <si>
    <t xml:space="preserve">Indicate the amount of contributions made by parents/guardians and other stakeholders for co-curricular activities, extra-curricular </t>
  </si>
  <si>
    <t>activities, and other major activities (such as meetings and assemblies), as well as stakeholder attendance during these activities.</t>
  </si>
  <si>
    <t>1.4  Projects/interventions implemented to ensure that out-of-school children are reached or mainstreamed in school</t>
  </si>
  <si>
    <t>I. SCHOOL PROFILE/DATA</t>
  </si>
  <si>
    <t>Barangay: ___________________________________________</t>
  </si>
  <si>
    <t>A. GEOGRAPHY</t>
  </si>
  <si>
    <t>Total Enrollment in Previous SY</t>
  </si>
  <si>
    <t>These projects include those implemented by the school and other stakeholders. Insert new rows if necessary.</t>
  </si>
  <si>
    <t>3.5  Projects/interventions implemented to address needs of children who are frequently absent (insert new rows if necessary)</t>
  </si>
  <si>
    <t>6.2  Projects/interventions implemented to improve basic competencies of learners (insert new rows if necessary)</t>
  </si>
  <si>
    <t>7.3   Projects/interventions implemented to improve reading skills of children (insert new rows if necessary)</t>
  </si>
  <si>
    <t>b.  Other interventions implemented for children that were victims or suspected victims of abuse (insert new rows if necessary)</t>
  </si>
  <si>
    <t>II. SITUATION OF CHILDREN / LEARNERS: ACCESS - IN AND OUT OF SCHOOL</t>
  </si>
  <si>
    <t>III. SITUATION OF CHILDREN / LEARNERS: ACCESS - ATTENDANCE AND RETENTION</t>
  </si>
  <si>
    <t>IV. SITUATION OF CHILDREN / LEARNERS: QUALITY</t>
  </si>
  <si>
    <t>1.1  Population of children in the barangay where school is located (current SY)</t>
  </si>
  <si>
    <t xml:space="preserve"> SY Before Previous SY ______</t>
  </si>
  <si>
    <r>
      <t xml:space="preserve">1.3 Number of </t>
    </r>
    <r>
      <rPr>
        <b/>
        <u val="single"/>
        <sz val="11"/>
        <color indexed="8"/>
        <rFont val="Calibri"/>
        <family val="2"/>
      </rPr>
      <t>children in the barangay NOT in school</t>
    </r>
    <r>
      <rPr>
        <b/>
        <sz val="11"/>
        <color indexed="8"/>
        <rFont val="Calibri"/>
        <family val="2"/>
      </rPr>
      <t xml:space="preserve"> the last two SYs, </t>
    </r>
    <r>
      <rPr>
        <b/>
        <u val="single"/>
        <sz val="11"/>
        <color indexed="8"/>
        <rFont val="Calibri"/>
        <family val="2"/>
      </rPr>
      <t>depending on data availability</t>
    </r>
  </si>
  <si>
    <t>Disability</t>
  </si>
  <si>
    <t>Attendance</t>
  </si>
  <si>
    <t>4.4.a  Does the school have mechanisms to:</t>
  </si>
  <si>
    <t>4.4.b  What are the interventions implemented for children at risk of dropping out? Insert new rows if necessary.</t>
  </si>
  <si>
    <r>
      <t xml:space="preserve">B.1.1 Classroom quantity </t>
    </r>
    <r>
      <rPr>
        <b/>
        <u val="single"/>
        <sz val="11"/>
        <color indexed="10"/>
        <rFont val="Calibri"/>
        <family val="2"/>
      </rPr>
      <t>[SRC.15.]</t>
    </r>
  </si>
  <si>
    <r>
      <t>B.2.2 Handwashing.</t>
    </r>
    <r>
      <rPr>
        <b/>
        <sz val="11"/>
        <color indexed="8"/>
        <rFont val="Calibri"/>
        <family val="2"/>
      </rPr>
      <t xml:space="preserve"> </t>
    </r>
    <r>
      <rPr>
        <b/>
        <i/>
        <sz val="11"/>
        <color indexed="8"/>
        <rFont val="Calibri"/>
        <family val="2"/>
      </rPr>
      <t>Is there space for handwashing?</t>
    </r>
  </si>
  <si>
    <r>
      <t>For Repair/ R</t>
    </r>
    <r>
      <rPr>
        <b/>
        <sz val="11"/>
        <color indexed="8"/>
        <rFont val="Calibri"/>
        <family val="2"/>
      </rPr>
      <t>ehabilitation</t>
    </r>
  </si>
  <si>
    <r>
      <t xml:space="preserve">Learner:classroom ratio </t>
    </r>
    <r>
      <rPr>
        <b/>
        <vertAlign val="superscript"/>
        <sz val="11"/>
        <color indexed="8"/>
        <rFont val="Calibri"/>
        <family val="2"/>
      </rPr>
      <t>1</t>
    </r>
  </si>
  <si>
    <r>
      <t xml:space="preserve">Learner:seat ratio </t>
    </r>
    <r>
      <rPr>
        <b/>
        <vertAlign val="superscript"/>
        <sz val="11"/>
        <color indexed="8"/>
        <rFont val="Calibri"/>
        <family val="2"/>
      </rPr>
      <t>2</t>
    </r>
  </si>
  <si>
    <t>No. of Locally-funded Teachers: _________</t>
  </si>
  <si>
    <t>No. of Subsidized/ Volunteer Teachers: _________</t>
  </si>
  <si>
    <t>SY Before Previous SY: __________</t>
  </si>
  <si>
    <t>Previous SY:
__________</t>
  </si>
  <si>
    <t>Current SY:
__________</t>
  </si>
  <si>
    <r>
      <t xml:space="preserve">trained on these </t>
    </r>
    <r>
      <rPr>
        <b/>
        <u val="single"/>
        <sz val="11"/>
        <color indexed="10"/>
        <rFont val="Calibri"/>
        <family val="2"/>
      </rPr>
      <t>[SRC.4.]</t>
    </r>
  </si>
  <si>
    <t>% of teachers trained</t>
  </si>
  <si>
    <t>SY Before Previous SY: 
__________</t>
  </si>
  <si>
    <t>Number of Dropouts by Cause (Current SY)</t>
  </si>
  <si>
    <r>
      <t xml:space="preserve">Learner:teacher ratio </t>
    </r>
    <r>
      <rPr>
        <b/>
        <vertAlign val="superscript"/>
        <sz val="11"/>
        <color indexed="8"/>
        <rFont val="Calibri"/>
        <family val="2"/>
      </rPr>
      <t>5</t>
    </r>
  </si>
  <si>
    <t xml:space="preserve">Number of children who were frequently absent </t>
  </si>
  <si>
    <t>Number of frequently absent students that were recipients of Pantawid Pamilya</t>
  </si>
  <si>
    <r>
      <t xml:space="preserve">3.3  In the </t>
    </r>
    <r>
      <rPr>
        <b/>
        <u val="single"/>
        <sz val="11"/>
        <color indexed="8"/>
        <rFont val="Calibri"/>
        <family val="2"/>
      </rPr>
      <t>previous SY</t>
    </r>
    <r>
      <rPr>
        <b/>
        <sz val="11"/>
        <color indexed="8"/>
        <rFont val="Calibri"/>
        <family val="2"/>
      </rPr>
      <t>,  how many children were frequently absent (below 90% attendance) and how many of them were recipients of the Conditional Cash Transfer Program (Pantawid Pamilya) of DSWD?</t>
    </r>
  </si>
  <si>
    <t>Type of Disability (Current SY)</t>
  </si>
  <si>
    <t>No. of Children with Disabilities</t>
  </si>
  <si>
    <r>
      <t>No. of school-aged children</t>
    </r>
    <r>
      <rPr>
        <b/>
        <u val="single"/>
        <sz val="10"/>
        <color indexed="8"/>
        <rFont val="Calibri"/>
        <family val="2"/>
      </rPr>
      <t xml:space="preserve"> 
not in school</t>
    </r>
  </si>
  <si>
    <r>
      <t xml:space="preserve">Number of children who are frequently absent according to reasons </t>
    </r>
    <r>
      <rPr>
        <b/>
        <vertAlign val="superscript"/>
        <sz val="11"/>
        <color indexed="8"/>
        <rFont val="Calibri"/>
        <family val="2"/>
      </rPr>
      <t>8</t>
    </r>
    <r>
      <rPr>
        <b/>
        <sz val="11"/>
        <color indexed="8"/>
        <rFont val="Calibri"/>
        <family val="2"/>
      </rPr>
      <t xml:space="preserve"> (Previous SY)</t>
    </r>
  </si>
  <si>
    <t>Total No. of Children who were Frequently Absent in Previous SY</t>
  </si>
  <si>
    <t>No. of Over-aged Learners</t>
  </si>
  <si>
    <t>No. of IP Learners</t>
  </si>
  <si>
    <t>No. of Muslim Learners</t>
  </si>
  <si>
    <t>No. of 4Ps              Learner-recipients</t>
  </si>
  <si>
    <t>Position</t>
  </si>
  <si>
    <t>Training Needs</t>
  </si>
  <si>
    <t>Top 1: _______________________________</t>
  </si>
  <si>
    <t>Top 2: _______________________________</t>
  </si>
  <si>
    <t>Top 3: _______________________________</t>
  </si>
  <si>
    <t>Activity</t>
  </si>
  <si>
    <t>c.  Are there other interventions implemented to improve competencies of teachers?</t>
  </si>
  <si>
    <t>C.2.5 If teachers weren't trained based on identified needs (as seen in C.2.4), cite reasons for the lack of training.</t>
  </si>
  <si>
    <t>No. of Out-of-school Children 
Attending Other Forms of Learning in Previous SY</t>
  </si>
  <si>
    <t>3.4  What were the reasons why children were frequently absent in the previous SY? Please indicate number of children who are frequently absent according to reasons.</t>
  </si>
  <si>
    <t>Address: _____________________________________</t>
  </si>
  <si>
    <t>School ID: ____________________________________</t>
  </si>
  <si>
    <t>A.3.1 Check if there have been incidences of the following in the last 3 years.</t>
  </si>
  <si>
    <t>1st most frequent: _________________________________</t>
  </si>
  <si>
    <t>2nd most frequent: _________________________________</t>
  </si>
  <si>
    <t>3rd most frequent:  _________________________________</t>
  </si>
  <si>
    <t>A.4.1 Check if there have been incidences of the following in the last 3 years.</t>
  </si>
  <si>
    <t>A.4.2 What are the 3 most frequent natural hazards?</t>
  </si>
  <si>
    <t>A.3.2 What are the 3 most frequent crimes/human-induced hazards?</t>
  </si>
  <si>
    <t>A.3 Incidence of crimes and other human-induced hazards</t>
  </si>
  <si>
    <t>A.4 Incidence of natural hazards</t>
  </si>
  <si>
    <r>
      <t xml:space="preserve">B.1.2 Classroom seat quantity </t>
    </r>
    <r>
      <rPr>
        <b/>
        <u val="single"/>
        <sz val="11"/>
        <color indexed="10"/>
        <rFont val="Calibri"/>
        <family val="2"/>
      </rPr>
      <t>[SRC.17.]</t>
    </r>
    <r>
      <rPr>
        <b/>
        <sz val="11"/>
        <color indexed="10"/>
        <rFont val="Calibri"/>
        <family val="2"/>
      </rPr>
      <t xml:space="preserve"> </t>
    </r>
    <r>
      <rPr>
        <b/>
        <i/>
        <sz val="11"/>
        <rFont val="Calibri"/>
        <family val="2"/>
      </rPr>
      <t>Indicate the total number of seats in all classrooms.</t>
    </r>
  </si>
  <si>
    <t>Instruction: Please input required data/information in unshaded cells. Fill-in only the grade levels that are applicable to your school. This template aims to organize existing school and community data from different sources. If you find it useful to lift data from other templates and transfer it here, you may do so. Otherwise, you can just attach the other data templates to this form.</t>
  </si>
  <si>
    <r>
      <t xml:space="preserve">B.3 Textbooks. Indicate number of textbooks per grade level and subject </t>
    </r>
    <r>
      <rPr>
        <b/>
        <sz val="11"/>
        <color indexed="10"/>
        <rFont val="Calibri"/>
        <family val="2"/>
      </rPr>
      <t>[SRC.3.]</t>
    </r>
  </si>
  <si>
    <t>Instruction: Please input required data/information in unshaded cells. Fill-in only the grade levels that are applicable to your school.</t>
  </si>
  <si>
    <t>Instruction: Please input required data/information in unshaded cells. Fill-in only the age groups/grade levels that are applicable to your school.</t>
  </si>
  <si>
    <r>
      <rPr>
        <b/>
        <sz val="11"/>
        <rFont val="Calibri"/>
        <family val="2"/>
      </rPr>
      <t>B.7.1 Are there Internet service providers in the area?</t>
    </r>
    <r>
      <rPr>
        <sz val="11"/>
        <rFont val="Calibri"/>
        <family val="2"/>
      </rPr>
      <t xml:space="preserve"> </t>
    </r>
  </si>
  <si>
    <t xml:space="preserve">B.7.2 Does the school subscribe to any of the Internet service provider/s listed above? </t>
  </si>
  <si>
    <t>B.7.3 Are there Internet café/shops/WiFi-enabled stations in the area?</t>
  </si>
  <si>
    <r>
      <rPr>
        <vertAlign val="superscript"/>
        <sz val="11"/>
        <color indexed="8"/>
        <rFont val="Calibri"/>
        <family val="2"/>
      </rPr>
      <t xml:space="preserve">5 </t>
    </r>
    <r>
      <rPr>
        <sz val="11"/>
        <color indexed="8"/>
        <rFont val="Calibri"/>
        <family val="2"/>
      </rPr>
      <t>Learner:teacher ratio = Total enrollment divided by number of nationally-funded teachers</t>
    </r>
  </si>
  <si>
    <t>Assigned Full-Time to Ancillary Services
(YES/NO)</t>
  </si>
  <si>
    <t>Assigned Part-Time to Class Teaching
(YES/NO)</t>
  </si>
  <si>
    <t>Carries Full-Time Class Teaching Load
(YES/NO)</t>
  </si>
  <si>
    <r>
      <rPr>
        <vertAlign val="superscript"/>
        <sz val="11"/>
        <color indexed="8"/>
        <rFont val="Calibri"/>
        <family val="2"/>
      </rPr>
      <t>6</t>
    </r>
    <r>
      <rPr>
        <sz val="11"/>
        <color indexed="8"/>
        <rFont val="Calibri"/>
        <family val="2"/>
      </rPr>
      <t xml:space="preserve"> School Project Teams are encouraged to conduct interviews or focus group discussions with parents/guardians/community members to probe deeper on reasons cited</t>
    </r>
  </si>
  <si>
    <r>
      <rPr>
        <vertAlign val="superscript"/>
        <sz val="11"/>
        <color indexed="8"/>
        <rFont val="Calibri"/>
        <family val="2"/>
      </rPr>
      <t xml:space="preserve">8 </t>
    </r>
    <r>
      <rPr>
        <sz val="11"/>
        <color indexed="8"/>
        <rFont val="Calibri"/>
        <family val="2"/>
      </rPr>
      <t>School Project Teams are encouraged to conduct interviews or focus group discussions with parents/guardians/community members to probe deeper on reasons cited</t>
    </r>
  </si>
  <si>
    <r>
      <rPr>
        <vertAlign val="superscript"/>
        <sz val="11"/>
        <rFont val="Calibri"/>
        <family val="2"/>
      </rPr>
      <t>9</t>
    </r>
    <r>
      <rPr>
        <sz val="11"/>
        <rFont val="Calibri"/>
        <family val="2"/>
      </rPr>
      <t xml:space="preserve"> Promotion rate: no. of promoted learners divided by the total enrollment x 100; 
  Graduation rate: no. of graduates divided by the total enrollment x 100</t>
    </r>
  </si>
  <si>
    <r>
      <rPr>
        <vertAlign val="superscript"/>
        <sz val="11"/>
        <color indexed="8"/>
        <rFont val="Calibri"/>
        <family val="2"/>
      </rPr>
      <t>10</t>
    </r>
    <r>
      <rPr>
        <sz val="11"/>
        <color indexed="8"/>
        <rFont val="Calibri"/>
        <family val="2"/>
      </rPr>
      <t xml:space="preserve"> Based on Phil-IRI pre-test results</t>
    </r>
  </si>
  <si>
    <r>
      <t xml:space="preserve">3.2  Percentage of children regularly attending classes (at least 90% attendance) for the last three SYs </t>
    </r>
    <r>
      <rPr>
        <b/>
        <vertAlign val="superscript"/>
        <sz val="11"/>
        <color indexed="8"/>
        <rFont val="Calibri"/>
        <family val="2"/>
      </rPr>
      <t>7</t>
    </r>
  </si>
  <si>
    <r>
      <rPr>
        <vertAlign val="superscript"/>
        <sz val="11"/>
        <color indexed="8"/>
        <rFont val="Calibri"/>
        <family val="2"/>
      </rPr>
      <t>7</t>
    </r>
    <r>
      <rPr>
        <sz val="11"/>
        <color indexed="8"/>
        <rFont val="Calibri"/>
        <family val="2"/>
      </rPr>
      <t xml:space="preserve"> no. of children regularly attending classes divided by the total enrollment x 100</t>
    </r>
  </si>
  <si>
    <t>a.  Does the school-community have a mechanism to actively seek out children not in school and give them access to education (e.g., family mapping, Community-Based Management System, etc)?</t>
  </si>
  <si>
    <t>b. Did the school use interventions in the previous SYs to ensure that out-of-school children have access to education?</t>
  </si>
  <si>
    <t>2.1  Enrollment for the last 3 SYs</t>
  </si>
  <si>
    <t>2.2  Number of children with disabilities by type of disability (insert new columns if necessary)</t>
  </si>
  <si>
    <t>5.1  Number of promoted learners/graduates by grade level, for the last three SYs</t>
  </si>
  <si>
    <t>6.1  Mean Percentage Scores of NAT Grade 3 and 6 (or Grade 8 and Grade 10 for the Secondary Level), per subject for the last three SYs</t>
  </si>
  <si>
    <r>
      <t xml:space="preserve">7.1  Number of learners who are in the frustration, instructional, and independent levels for the current SY (ENGLISH) </t>
    </r>
    <r>
      <rPr>
        <b/>
        <vertAlign val="superscript"/>
        <sz val="11"/>
        <color indexed="8"/>
        <rFont val="Calibri"/>
        <family val="2"/>
      </rPr>
      <t>10</t>
    </r>
  </si>
  <si>
    <r>
      <t xml:space="preserve">7.2  Number of learners who are in the frustration, instructional, and independent levels for the current SY (FILIPINO) </t>
    </r>
    <r>
      <rPr>
        <b/>
        <vertAlign val="superscript"/>
        <sz val="11"/>
        <color indexed="8"/>
        <rFont val="Calibri"/>
        <family val="2"/>
      </rPr>
      <t>10</t>
    </r>
  </si>
  <si>
    <r>
      <t xml:space="preserve">5.2  Promotion/graduation rates for the last three SYs </t>
    </r>
    <r>
      <rPr>
        <b/>
        <vertAlign val="superscript"/>
        <sz val="11"/>
        <color indexed="8"/>
        <rFont val="Calibri"/>
        <family val="2"/>
      </rPr>
      <t>9</t>
    </r>
  </si>
  <si>
    <t>List down the awards/recognitions received by the school, the school head, teachers, and students. Insert new rows if necessary.</t>
  </si>
  <si>
    <r>
      <t xml:space="preserve">3.1   Number of children regularly attending classes (at least 90% attendance) for the last three SYs </t>
    </r>
    <r>
      <rPr>
        <b/>
        <vertAlign val="superscript"/>
        <sz val="11"/>
        <color indexed="8"/>
        <rFont val="Calibri"/>
        <family val="2"/>
      </rPr>
      <t>7</t>
    </r>
  </si>
  <si>
    <t>4.1  Number of dropouts for the last three SYs</t>
  </si>
  <si>
    <t>4.2  Dropout rates for the last three SYs</t>
  </si>
  <si>
    <t>4.3  Number of dropouts by cause (insert new columns if necessary)</t>
  </si>
  <si>
    <r>
      <t xml:space="preserve">1.2  Reasons for not attending school in the </t>
    </r>
    <r>
      <rPr>
        <b/>
        <u val="single"/>
        <sz val="11"/>
        <color indexed="8"/>
        <rFont val="Calibri"/>
        <family val="2"/>
      </rPr>
      <t>current SY</t>
    </r>
    <r>
      <rPr>
        <b/>
        <sz val="11"/>
        <color indexed="8"/>
        <rFont val="Calibri"/>
        <family val="2"/>
      </rPr>
      <t xml:space="preserve"> </t>
    </r>
    <r>
      <rPr>
        <b/>
        <vertAlign val="superscript"/>
        <sz val="11"/>
        <color indexed="8"/>
        <rFont val="Calibri"/>
        <family val="2"/>
      </rPr>
      <t>6</t>
    </r>
  </si>
  <si>
    <t>A.5 Result of disaster incidents</t>
  </si>
  <si>
    <t>B.1 Classrooms and seats</t>
  </si>
  <si>
    <t>B.2 Water, Sanitation and Hygiene (WASH) facilities</t>
  </si>
  <si>
    <r>
      <t>B.2.1 Water supply/source</t>
    </r>
    <r>
      <rPr>
        <b/>
        <sz val="11"/>
        <color indexed="8"/>
        <rFont val="Calibri"/>
        <family val="2"/>
      </rPr>
      <t xml:space="preserve">. </t>
    </r>
    <r>
      <rPr>
        <b/>
        <i/>
        <sz val="11"/>
        <color indexed="8"/>
        <rFont val="Calibri"/>
        <family val="2"/>
      </rPr>
      <t>Check as appropriate.</t>
    </r>
  </si>
  <si>
    <r>
      <t xml:space="preserve">B.2.3 Functional toilets </t>
    </r>
    <r>
      <rPr>
        <b/>
        <u val="single"/>
        <sz val="11"/>
        <color indexed="10"/>
        <rFont val="Calibri"/>
        <family val="2"/>
      </rPr>
      <t>[SRC.16.]</t>
    </r>
  </si>
  <si>
    <t>B.2.4 Toilet bowls</t>
  </si>
  <si>
    <r>
      <t xml:space="preserve">B.5 Other learning facilities/materials </t>
    </r>
    <r>
      <rPr>
        <i/>
        <sz val="11"/>
        <color indexed="8"/>
        <rFont val="Calibri"/>
        <family val="2"/>
      </rPr>
      <t>(Example: computers, science equipment. Insert new rows if necessary.)</t>
    </r>
  </si>
  <si>
    <t>B.6 Availability of electrical supply. What is the school's source of electricity?</t>
  </si>
  <si>
    <t>B.7 Internet connectivity</t>
  </si>
  <si>
    <r>
      <t xml:space="preserve">C.1 Number of teachers </t>
    </r>
    <r>
      <rPr>
        <b/>
        <sz val="11"/>
        <color indexed="10"/>
        <rFont val="Calibri"/>
        <family val="2"/>
      </rPr>
      <t>[SRC.14.]</t>
    </r>
  </si>
  <si>
    <t>C.1.1 Number of nationally-funded teachers (current SY)</t>
  </si>
  <si>
    <t>C.1.2 Number of locally-funded teachers and subsidized/volunteer teachers (current SY):</t>
  </si>
  <si>
    <t>C.2 Quality of teachers</t>
  </si>
  <si>
    <t xml:space="preserve">C.2.1 Number of master teachers </t>
  </si>
  <si>
    <t>C.2.2 Number of teachers meeting the desired competencies based on NCBTS</t>
  </si>
  <si>
    <t xml:space="preserve">If YES, check the appropriate Internet service provider/s servicing the area: </t>
  </si>
  <si>
    <t xml:space="preserve">If YES, please describe </t>
  </si>
  <si>
    <t>If YES, please describe the mechanism/ intervention used by the school-community</t>
  </si>
  <si>
    <t>If YES, please describe the mechanisms used by the school</t>
  </si>
  <si>
    <t>If YES, please describe the mechanisms</t>
  </si>
  <si>
    <r>
      <t>If YES:</t>
    </r>
  </si>
  <si>
    <t xml:space="preserve">C.2.4 If the response to C.2.3.b is YES, list down the top 3 training needs mentioned and indicate the number of teachers </t>
  </si>
  <si>
    <t>Name of School: ______________________________________</t>
  </si>
  <si>
    <t>Municipality: ________________________________________</t>
  </si>
  <si>
    <t>Region: ____________________________________________</t>
  </si>
  <si>
    <t>No. of children NOT in School</t>
  </si>
  <si>
    <t>% of children NOT in School</t>
  </si>
  <si>
    <r>
      <t xml:space="preserve">No. of children </t>
    </r>
    <r>
      <rPr>
        <b/>
        <u val="single"/>
        <sz val="11"/>
        <color indexed="8"/>
        <rFont val="Calibri"/>
        <family val="2"/>
      </rPr>
      <t>NOT in school</t>
    </r>
    <r>
      <rPr>
        <b/>
        <sz val="11"/>
        <color indexed="8"/>
        <rFont val="Calibri"/>
        <family val="2"/>
      </rPr>
      <t xml:space="preserve"> according to reasons</t>
    </r>
  </si>
  <si>
    <t>D. CHILDREN HEALTH AND SAFETY</t>
  </si>
  <si>
    <t>D.1.1 Number of malnourished children for the current SY</t>
  </si>
  <si>
    <t>Project/intervention</t>
  </si>
  <si>
    <t>D.1.2 Projects/interventions implemented in the previous SY addressing malnourished children (insert new rows if necessary)</t>
  </si>
  <si>
    <t>Ailment:
________</t>
  </si>
  <si>
    <t>D.2.2 Projects/interventions implemented in the previous SY addressing needs of children with other health problems (insert new rows if necessary)</t>
  </si>
  <si>
    <t>D.3 Children reported as victims of abuse and violence</t>
  </si>
  <si>
    <r>
      <t xml:space="preserve">E. STATUS OF PRIORITY IMPROVEMENT PROJECTS OR CI PROJECTS </t>
    </r>
    <r>
      <rPr>
        <b/>
        <sz val="11"/>
        <color indexed="10"/>
        <rFont val="Calibri"/>
        <family val="2"/>
      </rPr>
      <t>[SRC.18. &amp; SRC.19.]</t>
    </r>
  </si>
  <si>
    <r>
      <t xml:space="preserve">F. STAKEHOLDER SUPPORT TO EDUCATION </t>
    </r>
    <r>
      <rPr>
        <b/>
        <sz val="11"/>
        <color indexed="10"/>
        <rFont val="Calibri"/>
        <family val="2"/>
      </rPr>
      <t>[SRC.13.]</t>
    </r>
  </si>
  <si>
    <t>D.3.1 Number of children who were recorded victims of abuse and violence (physical, verbal, and sexual). Should be supported by data from the Guidance Office/teachers.</t>
  </si>
  <si>
    <r>
      <t xml:space="preserve">G.  FUND SOURCES </t>
    </r>
    <r>
      <rPr>
        <b/>
        <sz val="11"/>
        <color indexed="10"/>
        <rFont val="Calibri"/>
        <family val="2"/>
      </rPr>
      <t>[SRC.5.]</t>
    </r>
  </si>
  <si>
    <r>
      <t xml:space="preserve">8.  AWARDS/RECOGNITIONS (TOP 3) </t>
    </r>
    <r>
      <rPr>
        <b/>
        <sz val="11"/>
        <color indexed="10"/>
        <rFont val="Calibri"/>
        <family val="2"/>
      </rPr>
      <t>[SRC.6.]</t>
    </r>
  </si>
  <si>
    <r>
      <t xml:space="preserve">D.1 Nutritional status </t>
    </r>
    <r>
      <rPr>
        <b/>
        <sz val="11"/>
        <color indexed="10"/>
        <rFont val="Calibri"/>
        <family val="2"/>
      </rPr>
      <t>[SRC.2.]</t>
    </r>
  </si>
  <si>
    <t>D.2.1 Number of children who have other health problems for the current SY. Indicate common ailments and corresponding number of children per type of ailment based on results of physical and dental examinations. Insert new columns if necessary.</t>
  </si>
  <si>
    <r>
      <t xml:space="preserve">Types of Ailments </t>
    </r>
    <r>
      <rPr>
        <b/>
        <sz val="11"/>
        <color indexed="8"/>
        <rFont val="Calibri"/>
        <family val="2"/>
      </rPr>
      <t>(Current SY)</t>
    </r>
  </si>
  <si>
    <t>D.3.2 Projects/interventions implemented for children that were victims or suspected victims of abuse</t>
  </si>
  <si>
    <t>D.2 Health status</t>
  </si>
  <si>
    <r>
      <t xml:space="preserve">6. MEAN PERCENTAGE SCORES (based on National Achievement Tests) </t>
    </r>
    <r>
      <rPr>
        <b/>
        <sz val="11"/>
        <color indexed="10"/>
        <rFont val="Calibri"/>
        <family val="2"/>
      </rPr>
      <t>[SRC.9.]</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</si>
</sst>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3409]dddd\,\ mmmm\ dd\,\ yyyy"/>
    <numFmt numFmtId="185" formatCode="[$-409]h:mm:ss\ AM/PM"/>
    <numFmt numFmtId="186" formatCode="0.000"/>
    <numFmt numFmtId="187" formatCode="0.0"/>
    <numFmt numFmtId="188" formatCode="[$-409]dddd\,\ mmmm\ dd\,\ yyyy"/>
    <numFmt numFmtId="189" formatCode="0.0000000"/>
    <numFmt numFmtId="190" formatCode="0.000000"/>
    <numFmt numFmtId="191" formatCode="0.00000"/>
    <numFmt numFmtId="192" formatCode="0.0000"/>
  </numFmts>
  <fonts count="84">
    <font>
      <sz val="11"/>
      <color theme="1"/>
      <name val="Calibri"/>
      <family val="2"/>
    </font>
    <font>
      <sz val="11"/>
      <color indexed="8"/>
      <name val="Calibri"/>
      <family val="2"/>
    </font>
    <font>
      <b/>
      <sz val="11"/>
      <color indexed="8"/>
      <name val="Calibri"/>
      <family val="2"/>
    </font>
    <font>
      <i/>
      <sz val="11"/>
      <color indexed="8"/>
      <name val="Calibri"/>
      <family val="2"/>
    </font>
    <font>
      <b/>
      <sz val="11"/>
      <name val="Times New Roman"/>
      <family val="1"/>
    </font>
    <font>
      <b/>
      <sz val="11"/>
      <name val="Calibri"/>
      <family val="2"/>
    </font>
    <font>
      <sz val="11"/>
      <name val="Times New Roman"/>
      <family val="1"/>
    </font>
    <font>
      <sz val="12"/>
      <name val="Times New Roman"/>
      <family val="1"/>
    </font>
    <font>
      <sz val="11"/>
      <name val="Calibri"/>
      <family val="2"/>
    </font>
    <font>
      <sz val="10"/>
      <name val="Arial"/>
      <family val="2"/>
    </font>
    <font>
      <sz val="11"/>
      <name val="Wingdings"/>
      <family val="0"/>
    </font>
    <font>
      <b/>
      <sz val="12"/>
      <name val="Times New Roman"/>
      <family val="1"/>
    </font>
    <font>
      <b/>
      <u val="single"/>
      <sz val="11"/>
      <color indexed="8"/>
      <name val="Calibri"/>
      <family val="2"/>
    </font>
    <font>
      <b/>
      <vertAlign val="superscript"/>
      <sz val="11"/>
      <color indexed="8"/>
      <name val="Calibri"/>
      <family val="2"/>
    </font>
    <font>
      <sz val="18"/>
      <color indexed="8"/>
      <name val="Calibri"/>
      <family val="2"/>
    </font>
    <font>
      <b/>
      <u val="single"/>
      <sz val="10"/>
      <color indexed="8"/>
      <name val="Calibri"/>
      <family val="2"/>
    </font>
    <font>
      <sz val="8"/>
      <name val="Calibri"/>
      <family val="2"/>
    </font>
    <font>
      <b/>
      <i/>
      <sz val="11"/>
      <color indexed="8"/>
      <name val="Calibri"/>
      <family val="2"/>
    </font>
    <font>
      <b/>
      <vertAlign val="superscript"/>
      <sz val="9"/>
      <color indexed="8"/>
      <name val="Calibri"/>
      <family val="2"/>
    </font>
    <font>
      <vertAlign val="superscript"/>
      <sz val="9"/>
      <color indexed="8"/>
      <name val="Calibri"/>
      <family val="2"/>
    </font>
    <font>
      <sz val="8"/>
      <name val="Tahoma"/>
      <family val="2"/>
    </font>
    <font>
      <b/>
      <sz val="11"/>
      <color indexed="10"/>
      <name val="Calibri"/>
      <family val="2"/>
    </font>
    <font>
      <b/>
      <u val="single"/>
      <sz val="11"/>
      <color indexed="10"/>
      <name val="Calibri"/>
      <family val="2"/>
    </font>
    <font>
      <vertAlign val="superscript"/>
      <sz val="11"/>
      <color indexed="8"/>
      <name val="Calibri"/>
      <family val="2"/>
    </font>
    <font>
      <b/>
      <i/>
      <sz val="11"/>
      <name val="Calibri"/>
      <family val="2"/>
    </font>
    <font>
      <vertAlign val="superscript"/>
      <sz val="1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62"/>
      <name val="Cambria"/>
      <family val="2"/>
    </font>
    <font>
      <sz val="11"/>
      <color indexed="10"/>
      <name val="Calibri"/>
      <family val="2"/>
    </font>
    <font>
      <b/>
      <sz val="12"/>
      <color indexed="8"/>
      <name val="Calibri"/>
      <family val="2"/>
    </font>
    <font>
      <sz val="10"/>
      <color indexed="8"/>
      <name val="Calibri"/>
      <family val="2"/>
    </font>
    <font>
      <b/>
      <sz val="12"/>
      <color indexed="8"/>
      <name val="Times New Roman"/>
      <family val="1"/>
    </font>
    <font>
      <b/>
      <sz val="10"/>
      <color indexed="8"/>
      <name val="Calibri"/>
      <family val="2"/>
    </font>
    <font>
      <b/>
      <sz val="10"/>
      <name val="Calibri"/>
      <family val="2"/>
    </font>
    <font>
      <b/>
      <sz val="16"/>
      <color indexed="8"/>
      <name val="Calibri"/>
      <family val="2"/>
    </font>
    <font>
      <u val="single"/>
      <sz val="11"/>
      <color indexed="8"/>
      <name val="Calibri"/>
      <family val="2"/>
    </font>
    <font>
      <sz val="12"/>
      <color indexed="8"/>
      <name val="Calibri"/>
      <family val="2"/>
    </font>
    <font>
      <i/>
      <sz val="9"/>
      <color indexed="8"/>
      <name val="Calibri"/>
      <family val="2"/>
    </font>
    <font>
      <b/>
      <sz val="10.5"/>
      <color indexed="8"/>
      <name val="Calibri"/>
      <family val="2"/>
    </font>
    <font>
      <i/>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12"/>
      <color theme="1"/>
      <name val="Times New Roman"/>
      <family val="1"/>
    </font>
    <font>
      <b/>
      <sz val="10"/>
      <color theme="1"/>
      <name val="Calibri"/>
      <family val="2"/>
    </font>
    <font>
      <b/>
      <sz val="11"/>
      <color rgb="FFFF0000"/>
      <name val="Calibri"/>
      <family val="2"/>
    </font>
    <font>
      <b/>
      <sz val="16"/>
      <color theme="1"/>
      <name val="Calibri"/>
      <family val="2"/>
    </font>
    <font>
      <b/>
      <u val="single"/>
      <sz val="11"/>
      <color theme="1"/>
      <name val="Calibri"/>
      <family val="2"/>
    </font>
    <font>
      <u val="single"/>
      <sz val="11"/>
      <color theme="1"/>
      <name val="Calibri"/>
      <family val="2"/>
    </font>
    <font>
      <b/>
      <i/>
      <sz val="11"/>
      <color theme="1"/>
      <name val="Calibri"/>
      <family val="2"/>
    </font>
    <font>
      <sz val="12"/>
      <color theme="1"/>
      <name val="Calibri"/>
      <family val="2"/>
    </font>
    <font>
      <i/>
      <sz val="9"/>
      <color theme="1"/>
      <name val="Calibri"/>
      <family val="2"/>
    </font>
    <font>
      <i/>
      <sz val="11"/>
      <color theme="1"/>
      <name val="Calibri"/>
      <family val="2"/>
    </font>
    <font>
      <i/>
      <sz val="8"/>
      <color theme="1"/>
      <name val="Calibri"/>
      <family val="2"/>
    </font>
    <font>
      <b/>
      <sz val="10.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5" fillId="0" borderId="0">
      <alignment/>
      <protection/>
    </xf>
    <xf numFmtId="0" fontId="7"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29">
    <xf numFmtId="0" fontId="0" fillId="0" borderId="0" xfId="0" applyFont="1" applyAlignment="1">
      <alignment/>
    </xf>
    <xf numFmtId="0" fontId="0" fillId="0" borderId="0" xfId="0" applyAlignment="1" applyProtection="1">
      <alignment/>
      <protection locked="0"/>
    </xf>
    <xf numFmtId="0" fontId="70" fillId="0" borderId="0" xfId="0" applyFont="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8" fillId="33" borderId="10" xfId="0" applyFont="1" applyFill="1" applyBorder="1" applyAlignment="1" applyProtection="1">
      <alignment horizontal="center"/>
      <protection/>
    </xf>
    <xf numFmtId="0" fontId="68" fillId="0" borderId="10" xfId="0" applyFont="1" applyFill="1" applyBorder="1" applyAlignment="1" applyProtection="1">
      <alignment horizontal="center"/>
      <protection/>
    </xf>
    <xf numFmtId="9" fontId="0" fillId="34" borderId="10" xfId="61" applyFont="1" applyFill="1" applyBorder="1" applyAlignment="1" applyProtection="1">
      <alignment/>
      <protection/>
    </xf>
    <xf numFmtId="0" fontId="0" fillId="35" borderId="0" xfId="0" applyFill="1" applyAlignment="1" applyProtection="1">
      <alignment/>
      <protection/>
    </xf>
    <xf numFmtId="0" fontId="71" fillId="0" borderId="10" xfId="0" applyFont="1" applyFill="1" applyBorder="1" applyAlignment="1" applyProtection="1">
      <alignment horizontal="left"/>
      <protection/>
    </xf>
    <xf numFmtId="0" fontId="68" fillId="0" borderId="10" xfId="0" applyFont="1" applyFill="1" applyBorder="1" applyAlignment="1" applyProtection="1">
      <alignment horizontal="left"/>
      <protection/>
    </xf>
    <xf numFmtId="0" fontId="68" fillId="35" borderId="0" xfId="0" applyFont="1" applyFill="1" applyAlignment="1" applyProtection="1">
      <alignment/>
      <protection/>
    </xf>
    <xf numFmtId="0" fontId="68" fillId="8" borderId="0" xfId="0" applyFont="1" applyFill="1" applyAlignment="1" applyProtection="1">
      <alignment/>
      <protection/>
    </xf>
    <xf numFmtId="0" fontId="0" fillId="8" borderId="0" xfId="0" applyFill="1" applyAlignment="1" applyProtection="1">
      <alignment/>
      <protection/>
    </xf>
    <xf numFmtId="0" fontId="68" fillId="0" borderId="0" xfId="55" applyFont="1" applyProtection="1">
      <alignment/>
      <protection locked="0"/>
    </xf>
    <xf numFmtId="0" fontId="72" fillId="0" borderId="0" xfId="55" applyFont="1" applyProtection="1">
      <alignment/>
      <protection locked="0"/>
    </xf>
    <xf numFmtId="0" fontId="72" fillId="0" borderId="0" xfId="55" applyFont="1" applyAlignment="1" applyProtection="1">
      <alignment/>
      <protection locked="0"/>
    </xf>
    <xf numFmtId="0" fontId="68" fillId="0" borderId="0" xfId="55" applyFont="1" applyBorder="1" applyProtection="1">
      <alignment/>
      <protection locked="0"/>
    </xf>
    <xf numFmtId="0" fontId="68" fillId="0" borderId="0" xfId="55" applyFont="1" applyProtection="1">
      <alignment/>
      <protection/>
    </xf>
    <xf numFmtId="0" fontId="68" fillId="35" borderId="0" xfId="55" applyFont="1" applyFill="1" applyProtection="1">
      <alignment/>
      <protection/>
    </xf>
    <xf numFmtId="0" fontId="68" fillId="33" borderId="10" xfId="55" applyFont="1" applyFill="1" applyBorder="1" applyAlignment="1" applyProtection="1">
      <alignment horizontal="center" vertical="center" wrapText="1"/>
      <protection/>
    </xf>
    <xf numFmtId="0" fontId="68" fillId="33" borderId="11" xfId="55" applyFont="1" applyFill="1" applyBorder="1" applyAlignment="1" applyProtection="1">
      <alignment horizontal="center" vertical="center" wrapText="1"/>
      <protection/>
    </xf>
    <xf numFmtId="0" fontId="68" fillId="0" borderId="10" xfId="55" applyFont="1" applyBorder="1" applyAlignment="1" applyProtection="1">
      <alignment vertical="center" wrapText="1"/>
      <protection/>
    </xf>
    <xf numFmtId="0" fontId="68" fillId="0" borderId="10" xfId="55" applyFont="1" applyBorder="1" applyProtection="1">
      <alignment/>
      <protection/>
    </xf>
    <xf numFmtId="0" fontId="73" fillId="33" borderId="10" xfId="55" applyFont="1" applyFill="1" applyBorder="1" applyAlignment="1" applyProtection="1">
      <alignment horizontal="center" vertical="center"/>
      <protection/>
    </xf>
    <xf numFmtId="0" fontId="73" fillId="33" borderId="10" xfId="55" applyFont="1" applyFill="1" applyBorder="1" applyAlignment="1" applyProtection="1">
      <alignment horizontal="center" vertical="center" wrapText="1"/>
      <protection/>
    </xf>
    <xf numFmtId="0" fontId="46" fillId="33" borderId="10" xfId="55" applyFont="1" applyFill="1" applyBorder="1" applyAlignment="1" applyProtection="1">
      <alignment horizontal="center" vertical="center" wrapText="1"/>
      <protection/>
    </xf>
    <xf numFmtId="0" fontId="68" fillId="34" borderId="10" xfId="55" applyFont="1" applyFill="1" applyBorder="1" applyAlignment="1" applyProtection="1">
      <alignment horizontal="center" vertical="center"/>
      <protection/>
    </xf>
    <xf numFmtId="0" fontId="68" fillId="36" borderId="10" xfId="55" applyFont="1" applyFill="1" applyBorder="1" applyAlignment="1" applyProtection="1">
      <alignment vertical="center" wrapText="1"/>
      <protection/>
    </xf>
    <xf numFmtId="0" fontId="73" fillId="0" borderId="10" xfId="0" applyFont="1" applyFill="1" applyBorder="1" applyAlignment="1" applyProtection="1">
      <alignment horizontal="left"/>
      <protection/>
    </xf>
    <xf numFmtId="0" fontId="68" fillId="36" borderId="12" xfId="55" applyFont="1" applyFill="1" applyBorder="1" applyAlignment="1" applyProtection="1">
      <alignment vertical="center" wrapText="1"/>
      <protection/>
    </xf>
    <xf numFmtId="0" fontId="68" fillId="0" borderId="10" xfId="55" applyFont="1" applyBorder="1" applyAlignment="1" applyProtection="1">
      <alignment wrapText="1"/>
      <protection/>
    </xf>
    <xf numFmtId="0" fontId="5" fillId="0" borderId="13" xfId="55" applyFont="1" applyBorder="1" applyAlignment="1" applyProtection="1">
      <alignment/>
      <protection/>
    </xf>
    <xf numFmtId="0" fontId="5" fillId="0" borderId="13" xfId="55" applyFont="1" applyBorder="1" applyAlignment="1" applyProtection="1">
      <alignment wrapText="1"/>
      <protection/>
    </xf>
    <xf numFmtId="0" fontId="0" fillId="0" borderId="0" xfId="55" applyFont="1" applyProtection="1">
      <alignment/>
      <protection locked="0"/>
    </xf>
    <xf numFmtId="0" fontId="65" fillId="0" borderId="0" xfId="55" applyProtection="1">
      <alignment/>
      <protection locked="0"/>
    </xf>
    <xf numFmtId="0" fontId="68" fillId="0" borderId="0" xfId="55" applyFont="1" applyAlignment="1" applyProtection="1">
      <alignment horizontal="left" vertical="center" wrapText="1"/>
      <protection locked="0"/>
    </xf>
    <xf numFmtId="0" fontId="5" fillId="33" borderId="10" xfId="55" applyFont="1" applyFill="1" applyBorder="1" applyAlignment="1" applyProtection="1">
      <alignment horizontal="center" vertical="center" wrapText="1"/>
      <protection/>
    </xf>
    <xf numFmtId="0" fontId="68" fillId="33" borderId="12" xfId="55" applyFont="1" applyFill="1" applyBorder="1" applyAlignment="1" applyProtection="1">
      <alignment/>
      <protection/>
    </xf>
    <xf numFmtId="0" fontId="68" fillId="33" borderId="14" xfId="55" applyFont="1" applyFill="1" applyBorder="1" applyAlignment="1" applyProtection="1">
      <alignment/>
      <protection/>
    </xf>
    <xf numFmtId="0" fontId="68" fillId="33" borderId="10" xfId="55" applyFont="1" applyFill="1" applyBorder="1" applyAlignment="1" applyProtection="1">
      <alignment horizontal="center" vertical="center"/>
      <protection/>
    </xf>
    <xf numFmtId="0" fontId="72" fillId="0" borderId="0" xfId="55" applyFont="1" applyFill="1" applyProtection="1">
      <alignment/>
      <protection locked="0"/>
    </xf>
    <xf numFmtId="0" fontId="0" fillId="36" borderId="0" xfId="55" applyFont="1" applyFill="1" applyBorder="1" applyAlignment="1" applyProtection="1">
      <alignment horizontal="left" vertical="top" wrapText="1"/>
      <protection locked="0"/>
    </xf>
    <xf numFmtId="0" fontId="0" fillId="35" borderId="0" xfId="55" applyFont="1" applyFill="1" applyProtection="1">
      <alignment/>
      <protection/>
    </xf>
    <xf numFmtId="0" fontId="74" fillId="35" borderId="0" xfId="55" applyFont="1" applyFill="1" applyProtection="1">
      <alignment/>
      <protection/>
    </xf>
    <xf numFmtId="0" fontId="0" fillId="0" borderId="10" xfId="55" applyFont="1" applyFill="1" applyBorder="1" applyAlignment="1" applyProtection="1">
      <alignment vertical="center" wrapText="1"/>
      <protection/>
    </xf>
    <xf numFmtId="0" fontId="68" fillId="0" borderId="10" xfId="55" applyFont="1" applyFill="1" applyBorder="1" applyAlignment="1" applyProtection="1">
      <alignment vertical="center" wrapText="1"/>
      <protection/>
    </xf>
    <xf numFmtId="0" fontId="0" fillId="0" borderId="0" xfId="0" applyAlignment="1" applyProtection="1">
      <alignment/>
      <protection locked="0"/>
    </xf>
    <xf numFmtId="0" fontId="0" fillId="0" borderId="10" xfId="55" applyFont="1" applyFill="1" applyBorder="1" applyAlignment="1" applyProtection="1">
      <alignment vertical="center" wrapText="1"/>
      <protection/>
    </xf>
    <xf numFmtId="0" fontId="0" fillId="36" borderId="0" xfId="0" applyFill="1" applyAlignment="1" applyProtection="1">
      <alignment/>
      <protection/>
    </xf>
    <xf numFmtId="0" fontId="70" fillId="36" borderId="0" xfId="0" applyFont="1" applyFill="1" applyAlignment="1" applyProtection="1">
      <alignment horizontal="center"/>
      <protection/>
    </xf>
    <xf numFmtId="0" fontId="0" fillId="36" borderId="0" xfId="0" applyFill="1" applyAlignment="1" applyProtection="1">
      <alignment/>
      <protection locked="0"/>
    </xf>
    <xf numFmtId="0" fontId="68" fillId="36" borderId="0" xfId="0" applyFont="1" applyFill="1" applyAlignment="1" applyProtection="1">
      <alignment/>
      <protection/>
    </xf>
    <xf numFmtId="0" fontId="0" fillId="36" borderId="13" xfId="0" applyFill="1" applyBorder="1" applyAlignment="1" applyProtection="1">
      <alignment/>
      <protection locked="0"/>
    </xf>
    <xf numFmtId="0" fontId="0"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0" fillId="36" borderId="0" xfId="0" applyFont="1" applyFill="1" applyAlignment="1" applyProtection="1">
      <alignment/>
      <protection locked="0"/>
    </xf>
    <xf numFmtId="0" fontId="0" fillId="36" borderId="14" xfId="0" applyFill="1" applyBorder="1" applyAlignment="1" applyProtection="1">
      <alignment/>
      <protection locked="0"/>
    </xf>
    <xf numFmtId="0" fontId="5" fillId="36" borderId="0" xfId="0" applyFont="1" applyFill="1" applyBorder="1" applyAlignment="1" applyProtection="1">
      <alignment/>
      <protection/>
    </xf>
    <xf numFmtId="0" fontId="8" fillId="36" borderId="0" xfId="0" applyFont="1" applyFill="1" applyBorder="1" applyAlignment="1" applyProtection="1">
      <alignment horizontal="left"/>
      <protection locked="0"/>
    </xf>
    <xf numFmtId="0" fontId="8" fillId="36" borderId="0" xfId="0" applyFont="1" applyFill="1" applyBorder="1" applyAlignment="1" applyProtection="1">
      <alignment vertical="top"/>
      <protection locked="0"/>
    </xf>
    <xf numFmtId="0" fontId="11" fillId="36" borderId="0" xfId="0" applyFont="1" applyFill="1" applyBorder="1" applyAlignment="1" applyProtection="1">
      <alignment horizontal="center" vertical="top" wrapText="1"/>
      <protection locked="0"/>
    </xf>
    <xf numFmtId="0" fontId="11" fillId="36" borderId="0" xfId="0" applyFont="1" applyFill="1" applyBorder="1" applyAlignment="1" applyProtection="1">
      <alignment vertical="top" wrapText="1"/>
      <protection locked="0"/>
    </xf>
    <xf numFmtId="0" fontId="8" fillId="36" borderId="0" xfId="0" applyFont="1" applyFill="1" applyBorder="1" applyAlignment="1" applyProtection="1">
      <alignment/>
      <protection/>
    </xf>
    <xf numFmtId="0" fontId="8" fillId="36" borderId="0" xfId="57" applyFont="1" applyFill="1" applyBorder="1" applyProtection="1">
      <alignment/>
      <protection/>
    </xf>
    <xf numFmtId="0" fontId="8" fillId="36" borderId="0" xfId="57" applyFont="1" applyFill="1" applyBorder="1" applyAlignment="1" applyProtection="1">
      <alignment horizontal="left" vertical="center"/>
      <protection/>
    </xf>
    <xf numFmtId="0" fontId="8" fillId="36" borderId="0" xfId="57" applyFont="1" applyFill="1" applyBorder="1" applyAlignment="1" applyProtection="1">
      <alignment horizontal="right" vertical="center"/>
      <protection/>
    </xf>
    <xf numFmtId="0" fontId="8" fillId="36" borderId="0" xfId="57" applyFont="1" applyFill="1" applyBorder="1" applyAlignment="1" applyProtection="1">
      <alignment vertical="center"/>
      <protection/>
    </xf>
    <xf numFmtId="0" fontId="8" fillId="36" borderId="0" xfId="58" applyFont="1" applyFill="1" applyBorder="1" applyAlignment="1" applyProtection="1">
      <alignment horizontal="left"/>
      <protection locked="0"/>
    </xf>
    <xf numFmtId="0" fontId="8" fillId="36" borderId="0" xfId="57" applyFont="1" applyFill="1" applyBorder="1" applyAlignment="1" applyProtection="1">
      <alignment vertical="center"/>
      <protection locked="0"/>
    </xf>
    <xf numFmtId="0" fontId="8" fillId="36" borderId="0" xfId="58" applyFont="1" applyFill="1" applyBorder="1" applyAlignment="1" applyProtection="1">
      <alignment/>
      <protection locked="0"/>
    </xf>
    <xf numFmtId="0" fontId="8" fillId="36" borderId="0" xfId="57" applyFont="1" applyFill="1" applyBorder="1" applyProtection="1">
      <alignment/>
      <protection locked="0"/>
    </xf>
    <xf numFmtId="0" fontId="8" fillId="36" borderId="0" xfId="58" applyFont="1" applyFill="1" applyBorder="1" applyAlignment="1" applyProtection="1">
      <alignment vertical="center"/>
      <protection locked="0"/>
    </xf>
    <xf numFmtId="0" fontId="8" fillId="36" borderId="0" xfId="58" applyFont="1" applyFill="1" applyBorder="1" applyAlignment="1" applyProtection="1">
      <alignment/>
      <protection/>
    </xf>
    <xf numFmtId="0" fontId="8" fillId="36" borderId="0" xfId="58" applyFont="1" applyFill="1" applyBorder="1" applyAlignment="1" applyProtection="1">
      <alignment horizontal="left"/>
      <protection/>
    </xf>
    <xf numFmtId="0" fontId="8" fillId="36" borderId="0" xfId="57" applyFont="1" applyFill="1" applyProtection="1">
      <alignment/>
      <protection locked="0"/>
    </xf>
    <xf numFmtId="0" fontId="8" fillId="36" borderId="0" xfId="58" applyFont="1" applyFill="1" applyBorder="1" applyAlignment="1" applyProtection="1">
      <alignment horizontal="right"/>
      <protection locked="0"/>
    </xf>
    <xf numFmtId="0" fontId="10" fillId="36" borderId="0" xfId="58" applyFont="1" applyFill="1" applyBorder="1" applyAlignment="1" applyProtection="1">
      <alignment horizontal="right"/>
      <protection locked="0"/>
    </xf>
    <xf numFmtId="0" fontId="8" fillId="36" borderId="0" xfId="0" applyFont="1" applyFill="1" applyBorder="1" applyAlignment="1" applyProtection="1">
      <alignment vertical="top"/>
      <protection/>
    </xf>
    <xf numFmtId="0" fontId="68" fillId="36" borderId="0" xfId="0" applyFont="1" applyFill="1" applyAlignment="1" applyProtection="1">
      <alignment/>
      <protection locked="0"/>
    </xf>
    <xf numFmtId="0" fontId="70" fillId="36" borderId="0" xfId="0" applyFont="1" applyFill="1" applyAlignment="1" applyProtection="1">
      <alignment horizontal="right"/>
      <protection/>
    </xf>
    <xf numFmtId="0" fontId="75" fillId="36" borderId="0" xfId="0" applyFont="1" applyFill="1" applyAlignment="1" applyProtection="1">
      <alignment horizontal="center"/>
      <protection/>
    </xf>
    <xf numFmtId="0" fontId="0" fillId="36" borderId="0" xfId="0" applyFill="1" applyAlignment="1" applyProtection="1">
      <alignment/>
      <protection locked="0"/>
    </xf>
    <xf numFmtId="0" fontId="6" fillId="36" borderId="0" xfId="0" applyFont="1" applyFill="1" applyBorder="1" applyAlignment="1" applyProtection="1">
      <alignment horizontal="left" vertical="center" wrapText="1"/>
      <protection/>
    </xf>
    <xf numFmtId="0" fontId="7" fillId="36" borderId="0" xfId="0" applyFont="1" applyFill="1" applyBorder="1" applyAlignment="1" applyProtection="1">
      <alignment/>
      <protection/>
    </xf>
    <xf numFmtId="0" fontId="0" fillId="36" borderId="0" xfId="0" applyFill="1" applyBorder="1" applyAlignment="1" applyProtection="1">
      <alignment/>
      <protection/>
    </xf>
    <xf numFmtId="0" fontId="76" fillId="36" borderId="0" xfId="0" applyFont="1" applyFill="1" applyAlignment="1" applyProtection="1">
      <alignment/>
      <protection/>
    </xf>
    <xf numFmtId="0" fontId="0" fillId="36" borderId="0" xfId="0" applyFont="1" applyFill="1" applyAlignment="1" applyProtection="1">
      <alignment/>
      <protection locked="0"/>
    </xf>
    <xf numFmtId="0" fontId="0" fillId="36" borderId="0" xfId="0" applyFill="1" applyAlignment="1" applyProtection="1">
      <alignment horizontal="center" vertical="center"/>
      <protection/>
    </xf>
    <xf numFmtId="0" fontId="76" fillId="36" borderId="0" xfId="0" applyFont="1" applyFill="1" applyAlignment="1" applyProtection="1">
      <alignment vertical="center"/>
      <protection/>
    </xf>
    <xf numFmtId="0" fontId="77" fillId="36" borderId="0" xfId="0" applyFont="1" applyFill="1" applyBorder="1" applyAlignment="1" applyProtection="1">
      <alignment/>
      <protection/>
    </xf>
    <xf numFmtId="0" fontId="77" fillId="36" borderId="0" xfId="0" applyFont="1" applyFill="1" applyAlignment="1" applyProtection="1">
      <alignment/>
      <protection/>
    </xf>
    <xf numFmtId="0" fontId="68" fillId="36" borderId="0" xfId="0" applyFont="1" applyFill="1" applyBorder="1" applyAlignment="1" applyProtection="1">
      <alignment horizontal="left" vertical="top" wrapText="1"/>
      <protection/>
    </xf>
    <xf numFmtId="0" fontId="0" fillId="36" borderId="0" xfId="0" applyFill="1" applyBorder="1" applyAlignment="1" applyProtection="1">
      <alignment horizontal="center"/>
      <protection/>
    </xf>
    <xf numFmtId="0" fontId="68" fillId="36" borderId="0" xfId="55" applyFont="1" applyFill="1" applyProtection="1">
      <alignment/>
      <protection/>
    </xf>
    <xf numFmtId="0" fontId="70" fillId="36" borderId="0" xfId="0" applyFont="1" applyFill="1" applyAlignment="1" applyProtection="1">
      <alignment/>
      <protection/>
    </xf>
    <xf numFmtId="0" fontId="68" fillId="36" borderId="0" xfId="55" applyFont="1" applyFill="1" applyAlignment="1" applyProtection="1">
      <alignment/>
      <protection/>
    </xf>
    <xf numFmtId="0" fontId="68" fillId="36" borderId="0" xfId="55" applyFont="1" applyFill="1" applyBorder="1" applyProtection="1">
      <alignment/>
      <protection/>
    </xf>
    <xf numFmtId="0" fontId="68" fillId="36" borderId="0" xfId="55" applyFont="1" applyFill="1" applyAlignment="1" applyProtection="1">
      <alignment vertical="center"/>
      <protection/>
    </xf>
    <xf numFmtId="0" fontId="68" fillId="36" borderId="0" xfId="55" applyFont="1" applyFill="1" applyAlignment="1" applyProtection="1">
      <alignment horizontal="center" vertical="top" wrapText="1"/>
      <protection/>
    </xf>
    <xf numFmtId="0" fontId="78" fillId="36" borderId="0" xfId="55" applyFont="1" applyFill="1" applyProtection="1">
      <alignment/>
      <protection/>
    </xf>
    <xf numFmtId="0" fontId="0" fillId="36" borderId="0" xfId="55" applyFont="1" applyFill="1" applyProtection="1">
      <alignment/>
      <protection/>
    </xf>
    <xf numFmtId="0" fontId="68" fillId="36" borderId="0" xfId="55" applyFont="1" applyFill="1" applyBorder="1" applyAlignment="1" applyProtection="1">
      <alignment horizontal="left" vertical="center" wrapText="1"/>
      <protection/>
    </xf>
    <xf numFmtId="0" fontId="68" fillId="36" borderId="0" xfId="55" applyFont="1" applyFill="1" applyBorder="1" applyAlignment="1" applyProtection="1">
      <alignment vertical="center" wrapText="1"/>
      <protection/>
    </xf>
    <xf numFmtId="0" fontId="78" fillId="36" borderId="0" xfId="55" applyFont="1" applyFill="1" applyBorder="1" applyProtection="1">
      <alignment/>
      <protection/>
    </xf>
    <xf numFmtId="0" fontId="5" fillId="36" borderId="0" xfId="55" applyFont="1" applyFill="1" applyProtection="1">
      <alignment/>
      <protection/>
    </xf>
    <xf numFmtId="0" fontId="68" fillId="36" borderId="0" xfId="55" applyFont="1" applyFill="1" applyProtection="1">
      <alignment/>
      <protection locked="0"/>
    </xf>
    <xf numFmtId="0" fontId="68" fillId="36" borderId="0" xfId="55" applyFont="1" applyFill="1" applyAlignment="1" applyProtection="1">
      <alignment horizontal="left" vertical="center" wrapText="1"/>
      <protection/>
    </xf>
    <xf numFmtId="0" fontId="73" fillId="36" borderId="0" xfId="0" applyFont="1" applyFill="1" applyBorder="1" applyAlignment="1" applyProtection="1">
      <alignment horizontal="left"/>
      <protection locked="0"/>
    </xf>
    <xf numFmtId="0" fontId="68" fillId="36" borderId="0" xfId="0" applyFont="1" applyFill="1" applyBorder="1" applyAlignment="1" applyProtection="1">
      <alignment/>
      <protection locked="0"/>
    </xf>
    <xf numFmtId="0" fontId="0" fillId="36" borderId="0" xfId="55" applyFont="1" applyFill="1" applyProtection="1">
      <alignment/>
      <protection locked="0"/>
    </xf>
    <xf numFmtId="0" fontId="68" fillId="36" borderId="0" xfId="55" applyFont="1" applyFill="1" applyBorder="1" applyAlignment="1" applyProtection="1">
      <alignment horizontal="left" vertical="top" wrapText="1"/>
      <protection locked="0"/>
    </xf>
    <xf numFmtId="0" fontId="68" fillId="36" borderId="0" xfId="55" applyFont="1" applyFill="1" applyBorder="1" applyAlignment="1" applyProtection="1">
      <alignment horizontal="left" vertical="top" wrapText="1"/>
      <protection/>
    </xf>
    <xf numFmtId="0" fontId="68" fillId="36" borderId="0" xfId="55" applyFont="1" applyFill="1" applyBorder="1" applyAlignment="1" applyProtection="1">
      <alignment vertical="center"/>
      <protection locked="0"/>
    </xf>
    <xf numFmtId="0" fontId="0" fillId="36" borderId="0" xfId="55" applyFont="1" applyFill="1" applyBorder="1" applyProtection="1">
      <alignment/>
      <protection locked="0"/>
    </xf>
    <xf numFmtId="0" fontId="0" fillId="36" borderId="0" xfId="55" applyFont="1" applyFill="1" applyBorder="1" applyProtection="1">
      <alignment/>
      <protection/>
    </xf>
    <xf numFmtId="0" fontId="68" fillId="0" borderId="10" xfId="55" applyFont="1" applyFill="1" applyBorder="1" applyAlignment="1" applyProtection="1">
      <alignment horizontal="center" vertical="center"/>
      <protection locked="0"/>
    </xf>
    <xf numFmtId="0" fontId="68" fillId="0" borderId="10" xfId="55" applyFont="1" applyFill="1" applyBorder="1" applyAlignment="1" applyProtection="1">
      <alignment horizontal="center" vertical="center" wrapText="1"/>
      <protection locked="0"/>
    </xf>
    <xf numFmtId="0" fontId="8" fillId="36" borderId="0" xfId="0" applyFont="1" applyFill="1" applyBorder="1" applyAlignment="1" applyProtection="1">
      <alignment/>
      <protection/>
    </xf>
    <xf numFmtId="0" fontId="68" fillId="36" borderId="10" xfId="55" applyFont="1" applyFill="1" applyBorder="1" applyAlignment="1" applyProtection="1">
      <alignment vertical="center" wrapText="1"/>
      <protection/>
    </xf>
    <xf numFmtId="0" fontId="0" fillId="36" borderId="0" xfId="0" applyFill="1" applyAlignment="1" applyProtection="1">
      <alignment/>
      <protection locked="0"/>
    </xf>
    <xf numFmtId="0" fontId="0" fillId="0" borderId="0" xfId="0" applyBorder="1" applyAlignment="1" applyProtection="1">
      <alignment horizontal="center"/>
      <protection locked="0"/>
    </xf>
    <xf numFmtId="0" fontId="68" fillId="36" borderId="0" xfId="55" applyFont="1" applyFill="1" applyBorder="1" applyAlignment="1" applyProtection="1">
      <alignment horizontal="left" wrapText="1"/>
      <protection/>
    </xf>
    <xf numFmtId="0" fontId="68" fillId="35" borderId="0" xfId="55" applyFont="1" applyFill="1" applyProtection="1">
      <alignment/>
      <protection/>
    </xf>
    <xf numFmtId="0" fontId="68" fillId="0" borderId="0" xfId="0" applyFont="1" applyFill="1" applyBorder="1" applyAlignment="1" applyProtection="1">
      <alignment horizontal="left" vertical="top" wrapText="1"/>
      <protection/>
    </xf>
    <xf numFmtId="0" fontId="68"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8" fillId="33" borderId="10" xfId="0" applyFont="1" applyFill="1" applyBorder="1" applyAlignment="1" applyProtection="1">
      <alignment horizontal="center"/>
      <protection/>
    </xf>
    <xf numFmtId="0" fontId="68" fillId="33" borderId="10" xfId="0" applyFont="1" applyFill="1" applyBorder="1" applyAlignment="1" applyProtection="1">
      <alignment horizontal="center" vertical="center"/>
      <protection/>
    </xf>
    <xf numFmtId="0" fontId="68" fillId="33" borderId="12" xfId="0" applyFont="1" applyFill="1" applyBorder="1" applyAlignment="1" applyProtection="1">
      <alignment horizontal="center" vertical="center"/>
      <protection/>
    </xf>
    <xf numFmtId="0" fontId="68" fillId="36" borderId="0" xfId="0" applyFont="1" applyFill="1" applyAlignment="1" applyProtection="1">
      <alignment/>
      <protection locked="0"/>
    </xf>
    <xf numFmtId="0" fontId="0" fillId="36" borderId="0" xfId="0" applyFill="1" applyAlignment="1" applyProtection="1">
      <alignment/>
      <protection locked="0"/>
    </xf>
    <xf numFmtId="0" fontId="68" fillId="0" borderId="15" xfId="55" applyFont="1" applyFill="1" applyBorder="1" applyAlignment="1" applyProtection="1">
      <alignment vertical="center" wrapText="1"/>
      <protection/>
    </xf>
    <xf numFmtId="0" fontId="68" fillId="0" borderId="15" xfId="55" applyFont="1" applyFill="1" applyBorder="1" applyAlignment="1" applyProtection="1">
      <alignment vertical="center" wrapText="1"/>
      <protection locked="0"/>
    </xf>
    <xf numFmtId="10" fontId="68" fillId="0" borderId="15" xfId="55" applyNumberFormat="1" applyFont="1" applyFill="1" applyBorder="1" applyAlignment="1" applyProtection="1">
      <alignment horizontal="right"/>
      <protection/>
    </xf>
    <xf numFmtId="0" fontId="73" fillId="13"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locked="0"/>
    </xf>
    <xf numFmtId="10" fontId="0" fillId="13" borderId="10" xfId="0" applyNumberFormat="1" applyFill="1" applyBorder="1" applyAlignment="1" applyProtection="1">
      <alignment horizontal="center" vertical="center"/>
      <protection/>
    </xf>
    <xf numFmtId="10" fontId="68" fillId="13" borderId="10" xfId="0" applyNumberFormat="1" applyFont="1" applyFill="1" applyBorder="1" applyAlignment="1" applyProtection="1">
      <alignment horizontal="center" vertical="center"/>
      <protection/>
    </xf>
    <xf numFmtId="186" fontId="0" fillId="0" borderId="0" xfId="0" applyNumberFormat="1" applyAlignment="1" applyProtection="1">
      <alignment/>
      <protection locked="0"/>
    </xf>
    <xf numFmtId="0" fontId="0" fillId="0" borderId="10" xfId="0" applyBorder="1" applyAlignment="1" applyProtection="1">
      <alignment horizontal="center" vertical="center"/>
      <protection locked="0"/>
    </xf>
    <xf numFmtId="9" fontId="0" fillId="34" borderId="10" xfId="61" applyFont="1" applyFill="1" applyBorder="1" applyAlignment="1" applyProtection="1">
      <alignment horizontal="center" vertical="center"/>
      <protection/>
    </xf>
    <xf numFmtId="0" fontId="0" fillId="36" borderId="0" xfId="0" applyFill="1" applyAlignment="1" applyProtection="1">
      <alignment vertical="center"/>
      <protection locked="0"/>
    </xf>
    <xf numFmtId="0" fontId="0" fillId="36" borderId="0" xfId="0" applyFill="1" applyAlignment="1" applyProtection="1">
      <alignment horizontal="center" vertical="center"/>
      <protection locked="0"/>
    </xf>
    <xf numFmtId="0" fontId="0" fillId="0" borderId="12" xfId="0" applyBorder="1" applyAlignment="1" applyProtection="1">
      <alignment horizontal="center" vertical="center"/>
      <protection locked="0"/>
    </xf>
    <xf numFmtId="0" fontId="68" fillId="0" borderId="10" xfId="55" applyNumberFormat="1" applyFont="1" applyFill="1" applyBorder="1" applyAlignment="1" applyProtection="1">
      <alignment horizontal="center" vertical="center" wrapText="1"/>
      <protection locked="0"/>
    </xf>
    <xf numFmtId="0" fontId="0" fillId="13" borderId="10"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locked="0"/>
    </xf>
    <xf numFmtId="0" fontId="68" fillId="36" borderId="14" xfId="55" applyFont="1" applyFill="1" applyBorder="1" applyAlignment="1" applyProtection="1">
      <alignment horizontal="left" vertical="center"/>
      <protection locked="0"/>
    </xf>
    <xf numFmtId="0" fontId="0" fillId="13" borderId="10" xfId="55" applyFont="1" applyFill="1" applyBorder="1" applyAlignment="1" applyProtection="1">
      <alignment horizontal="center" vertical="center" wrapText="1"/>
      <protection/>
    </xf>
    <xf numFmtId="0" fontId="68" fillId="36" borderId="10" xfId="55" applyFont="1" applyFill="1" applyBorder="1" applyAlignment="1" applyProtection="1">
      <alignment horizontal="left" vertical="center" wrapText="1"/>
      <protection/>
    </xf>
    <xf numFmtId="0" fontId="73" fillId="0" borderId="10" xfId="0" applyFont="1" applyFill="1" applyBorder="1" applyAlignment="1" applyProtection="1">
      <alignment horizontal="left" vertical="center"/>
      <protection/>
    </xf>
    <xf numFmtId="0" fontId="68" fillId="0" borderId="12" xfId="55" applyFont="1" applyFill="1" applyBorder="1" applyAlignment="1" applyProtection="1">
      <alignment vertical="center" wrapText="1"/>
      <protection/>
    </xf>
    <xf numFmtId="3" fontId="0" fillId="13" borderId="10" xfId="0" applyNumberFormat="1" applyFont="1" applyFill="1" applyBorder="1" applyAlignment="1" applyProtection="1">
      <alignment horizontal="center" vertical="center"/>
      <protection/>
    </xf>
    <xf numFmtId="0" fontId="73" fillId="0" borderId="10" xfId="0" applyFont="1" applyFill="1" applyBorder="1" applyAlignment="1" applyProtection="1">
      <alignment horizontal="left" vertical="center" wrapText="1"/>
      <protection/>
    </xf>
    <xf numFmtId="0" fontId="0" fillId="0" borderId="10" xfId="55" applyFont="1" applyFill="1" applyBorder="1" applyAlignment="1" applyProtection="1">
      <alignment horizontal="center" vertical="center"/>
      <protection locked="0"/>
    </xf>
    <xf numFmtId="0" fontId="0" fillId="36" borderId="16" xfId="55" applyFont="1" applyFill="1" applyBorder="1" applyAlignment="1" applyProtection="1">
      <alignment horizontal="left" vertical="center"/>
      <protection locked="0"/>
    </xf>
    <xf numFmtId="0" fontId="0" fillId="36" borderId="17" xfId="55" applyFont="1" applyFill="1" applyBorder="1" applyAlignment="1" applyProtection="1">
      <alignment horizontal="left" vertical="center"/>
      <protection locked="0"/>
    </xf>
    <xf numFmtId="0" fontId="0" fillId="36" borderId="18" xfId="55" applyFont="1" applyFill="1" applyBorder="1" applyAlignment="1" applyProtection="1">
      <alignment horizontal="left" vertical="center"/>
      <protection locked="0"/>
    </xf>
    <xf numFmtId="0" fontId="0" fillId="36" borderId="19" xfId="55" applyFont="1" applyFill="1" applyBorder="1" applyAlignment="1" applyProtection="1">
      <alignment horizontal="left" vertical="center"/>
      <protection locked="0"/>
    </xf>
    <xf numFmtId="0" fontId="0" fillId="36" borderId="20" xfId="55" applyFont="1" applyFill="1" applyBorder="1" applyAlignment="1" applyProtection="1">
      <alignment horizontal="left" vertical="center"/>
      <protection locked="0"/>
    </xf>
    <xf numFmtId="0" fontId="0" fillId="36" borderId="21" xfId="55" applyFont="1" applyFill="1" applyBorder="1" applyAlignment="1" applyProtection="1">
      <alignment horizontal="left" vertical="center"/>
      <protection locked="0"/>
    </xf>
    <xf numFmtId="0" fontId="0" fillId="36" borderId="22" xfId="55" applyFont="1" applyFill="1" applyBorder="1" applyAlignment="1" applyProtection="1">
      <alignment horizontal="left" vertical="center"/>
      <protection locked="0"/>
    </xf>
    <xf numFmtId="0" fontId="0" fillId="36" borderId="23" xfId="55" applyFont="1" applyFill="1" applyBorder="1" applyAlignment="1" applyProtection="1">
      <alignment horizontal="left" vertical="center"/>
      <protection locked="0"/>
    </xf>
    <xf numFmtId="0" fontId="0" fillId="0" borderId="10" xfId="55" applyFont="1" applyFill="1" applyBorder="1" applyAlignment="1" applyProtection="1">
      <alignment horizontal="center" vertical="center" wrapText="1"/>
      <protection locked="0"/>
    </xf>
    <xf numFmtId="0" fontId="0" fillId="36" borderId="16" xfId="55" applyFont="1" applyFill="1" applyBorder="1" applyAlignment="1" applyProtection="1">
      <alignment horizontal="left"/>
      <protection locked="0"/>
    </xf>
    <xf numFmtId="0" fontId="0" fillId="36" borderId="17" xfId="55" applyFont="1" applyFill="1" applyBorder="1" applyAlignment="1" applyProtection="1">
      <alignment horizontal="left"/>
      <protection locked="0"/>
    </xf>
    <xf numFmtId="0" fontId="0" fillId="36" borderId="18" xfId="55" applyFont="1" applyFill="1" applyBorder="1" applyAlignment="1" applyProtection="1">
      <alignment horizontal="left"/>
      <protection locked="0"/>
    </xf>
    <xf numFmtId="0" fontId="0" fillId="36" borderId="19" xfId="55" applyFont="1" applyFill="1" applyBorder="1" applyAlignment="1" applyProtection="1">
      <alignment horizontal="left"/>
      <protection locked="0"/>
    </xf>
    <xf numFmtId="0" fontId="0" fillId="36" borderId="20" xfId="55" applyFont="1" applyFill="1" applyBorder="1" applyAlignment="1" applyProtection="1">
      <alignment horizontal="left"/>
      <protection locked="0"/>
    </xf>
    <xf numFmtId="0" fontId="0" fillId="36" borderId="21" xfId="55" applyFont="1" applyFill="1" applyBorder="1" applyAlignment="1" applyProtection="1">
      <alignment horizontal="left"/>
      <protection locked="0"/>
    </xf>
    <xf numFmtId="0" fontId="0" fillId="36" borderId="22" xfId="55" applyFont="1" applyFill="1" applyBorder="1" applyAlignment="1" applyProtection="1">
      <alignment horizontal="left"/>
      <protection locked="0"/>
    </xf>
    <xf numFmtId="0" fontId="0" fillId="36" borderId="23" xfId="55" applyFont="1" applyFill="1" applyBorder="1" applyAlignment="1" applyProtection="1">
      <alignment horizontal="left"/>
      <protection locked="0"/>
    </xf>
    <xf numFmtId="3" fontId="68" fillId="13" borderId="10" xfId="0" applyNumberFormat="1" applyFont="1" applyFill="1" applyBorder="1" applyAlignment="1" applyProtection="1">
      <alignment horizontal="center" vertical="center"/>
      <protection/>
    </xf>
    <xf numFmtId="0" fontId="0" fillId="0" borderId="10"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8" fillId="36" borderId="0" xfId="0" applyFont="1" applyFill="1" applyBorder="1" applyAlignment="1" applyProtection="1">
      <alignment/>
      <protection locked="0"/>
    </xf>
    <xf numFmtId="0" fontId="0" fillId="0" borderId="10" xfId="0" applyBorder="1" applyAlignment="1" applyProtection="1">
      <alignment horizontal="center" vertical="center"/>
      <protection locked="0"/>
    </xf>
    <xf numFmtId="0" fontId="68" fillId="0" borderId="10" xfId="55" applyFont="1" applyFill="1" applyBorder="1" applyAlignment="1" applyProtection="1">
      <alignment horizontal="center" vertical="center"/>
      <protection/>
    </xf>
    <xf numFmtId="0" fontId="68" fillId="0" borderId="10" xfId="55" applyFont="1" applyFill="1" applyBorder="1" applyAlignment="1" applyProtection="1">
      <alignment horizontal="center" vertical="center" wrapText="1"/>
      <protection/>
    </xf>
    <xf numFmtId="10" fontId="68" fillId="0" borderId="10" xfId="55" applyNumberFormat="1" applyFont="1" applyFill="1" applyBorder="1" applyAlignment="1" applyProtection="1">
      <alignment horizontal="center" vertical="center"/>
      <protection/>
    </xf>
    <xf numFmtId="0" fontId="0" fillId="36" borderId="12" xfId="55" applyFont="1" applyFill="1" applyBorder="1" applyAlignment="1" applyProtection="1">
      <alignment horizontal="left" vertical="center"/>
      <protection locked="0"/>
    </xf>
    <xf numFmtId="0" fontId="79" fillId="0" borderId="10" xfId="55" applyFont="1" applyBorder="1" applyAlignment="1" applyProtection="1">
      <alignment horizontal="center" vertical="center"/>
      <protection locked="0"/>
    </xf>
    <xf numFmtId="0" fontId="0" fillId="36" borderId="12" xfId="55" applyFont="1" applyFill="1" applyBorder="1" applyAlignment="1" applyProtection="1">
      <alignment horizontal="center" vertical="center"/>
      <protection locked="0"/>
    </xf>
    <xf numFmtId="0" fontId="0" fillId="36" borderId="14" xfId="55" applyFont="1" applyFill="1" applyBorder="1" applyAlignment="1" applyProtection="1">
      <alignment horizontal="center" vertical="center"/>
      <protection locked="0"/>
    </xf>
    <xf numFmtId="0" fontId="0" fillId="36" borderId="24" xfId="55" applyFont="1" applyFill="1" applyBorder="1" applyAlignment="1" applyProtection="1">
      <alignment horizontal="center" vertical="center"/>
      <protection locked="0"/>
    </xf>
    <xf numFmtId="0" fontId="0" fillId="36" borderId="14" xfId="55" applyFont="1" applyFill="1" applyBorder="1" applyAlignment="1" applyProtection="1">
      <alignment horizontal="left" vertical="center"/>
      <protection locked="0"/>
    </xf>
    <xf numFmtId="0" fontId="0" fillId="36" borderId="25" xfId="55" applyFont="1" applyFill="1" applyBorder="1" applyAlignment="1" applyProtection="1">
      <alignment horizontal="left" vertical="center"/>
      <protection locked="0"/>
    </xf>
    <xf numFmtId="0" fontId="0" fillId="36" borderId="26" xfId="55" applyFont="1" applyFill="1" applyBorder="1" applyAlignment="1" applyProtection="1">
      <alignment horizontal="left" vertical="center"/>
      <protection locked="0"/>
    </xf>
    <xf numFmtId="0" fontId="0" fillId="36" borderId="27" xfId="55" applyFont="1" applyFill="1" applyBorder="1" applyAlignment="1" applyProtection="1">
      <alignment horizontal="left" vertical="center"/>
      <protection locked="0"/>
    </xf>
    <xf numFmtId="0" fontId="0" fillId="36" borderId="28" xfId="55" applyFont="1" applyFill="1" applyBorder="1" applyAlignment="1" applyProtection="1">
      <alignment horizontal="left" vertical="center"/>
      <protection locked="0"/>
    </xf>
    <xf numFmtId="0" fontId="0" fillId="0" borderId="29" xfId="55" applyFont="1" applyFill="1" applyBorder="1" applyAlignment="1" applyProtection="1">
      <alignment horizontal="center" vertical="center"/>
      <protection locked="0"/>
    </xf>
    <xf numFmtId="0" fontId="68" fillId="0" borderId="0" xfId="55" applyFont="1" applyFill="1" applyBorder="1" applyAlignment="1" applyProtection="1">
      <alignment horizontal="center" vertical="center" wrapText="1"/>
      <protection/>
    </xf>
    <xf numFmtId="10" fontId="68" fillId="36" borderId="0" xfId="55" applyNumberFormat="1" applyFont="1" applyFill="1" applyBorder="1" applyAlignment="1" applyProtection="1">
      <alignment horizontal="center" vertical="center"/>
      <protection/>
    </xf>
    <xf numFmtId="0" fontId="68" fillId="36" borderId="0" xfId="55" applyFont="1" applyFill="1" applyBorder="1" applyAlignment="1" applyProtection="1">
      <alignment horizontal="center" vertical="center" wrapText="1"/>
      <protection/>
    </xf>
    <xf numFmtId="0" fontId="68" fillId="33" borderId="10" xfId="0" applyFont="1" applyFill="1" applyBorder="1" applyAlignment="1" applyProtection="1">
      <alignment horizontal="center"/>
      <protection/>
    </xf>
    <xf numFmtId="0" fontId="5" fillId="36" borderId="0" xfId="55" applyFont="1" applyFill="1" applyProtection="1">
      <alignment/>
      <protection/>
    </xf>
    <xf numFmtId="0" fontId="0" fillId="0" borderId="10" xfId="0" applyBorder="1" applyAlignment="1" applyProtection="1">
      <alignment horizontal="center" vertical="center"/>
      <protection locked="0"/>
    </xf>
    <xf numFmtId="0" fontId="68" fillId="33" borderId="10" xfId="0" applyFont="1" applyFill="1" applyBorder="1" applyAlignment="1" applyProtection="1">
      <alignment horizontal="center"/>
      <protection/>
    </xf>
    <xf numFmtId="0" fontId="73" fillId="0" borderId="12" xfId="0" applyFont="1" applyFill="1" applyBorder="1" applyAlignment="1" applyProtection="1">
      <alignment horizontal="left" vertical="center" wrapText="1"/>
      <protection/>
    </xf>
    <xf numFmtId="0" fontId="68" fillId="33" borderId="10" xfId="0" applyFont="1" applyFill="1" applyBorder="1" applyAlignment="1" applyProtection="1">
      <alignment horizontal="center"/>
      <protection/>
    </xf>
    <xf numFmtId="0" fontId="0" fillId="36" borderId="0" xfId="0" applyFill="1" applyAlignment="1" applyProtection="1">
      <alignment/>
      <protection locked="0"/>
    </xf>
    <xf numFmtId="0" fontId="0" fillId="36" borderId="0" xfId="0" applyFont="1" applyFill="1" applyAlignment="1" applyProtection="1">
      <alignment/>
      <protection locked="0"/>
    </xf>
    <xf numFmtId="0" fontId="68" fillId="35" borderId="0" xfId="55" applyFont="1" applyFill="1" applyProtection="1">
      <alignment/>
      <protection/>
    </xf>
    <xf numFmtId="9" fontId="0" fillId="13" borderId="10" xfId="61" applyFont="1" applyFill="1" applyBorder="1" applyAlignment="1" applyProtection="1">
      <alignment horizontal="center" vertical="center"/>
      <protection/>
    </xf>
    <xf numFmtId="0" fontId="71" fillId="36" borderId="0" xfId="0" applyFont="1" applyFill="1" applyAlignment="1" applyProtection="1">
      <alignment/>
      <protection locked="0"/>
    </xf>
    <xf numFmtId="0" fontId="0" fillId="36" borderId="0" xfId="0" applyFill="1" applyBorder="1" applyAlignment="1" applyProtection="1">
      <alignment horizontal="left"/>
      <protection/>
    </xf>
    <xf numFmtId="0" fontId="0" fillId="36" borderId="0" xfId="0" applyFill="1" applyAlignment="1" applyProtection="1">
      <alignment vertical="center"/>
      <protection/>
    </xf>
    <xf numFmtId="0" fontId="0" fillId="0" borderId="0" xfId="0" applyAlignment="1" applyProtection="1">
      <alignment vertical="center"/>
      <protection locked="0"/>
    </xf>
    <xf numFmtId="0" fontId="80" fillId="33" borderId="10" xfId="55"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8"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8" fillId="36" borderId="0" xfId="0" applyFont="1" applyFill="1" applyBorder="1" applyAlignment="1" applyProtection="1">
      <alignment wrapText="1"/>
      <protection locked="0"/>
    </xf>
    <xf numFmtId="0" fontId="68" fillId="33" borderId="10" xfId="0" applyFont="1" applyFill="1" applyBorder="1" applyAlignment="1" applyProtection="1">
      <alignment horizontal="center"/>
      <protection/>
    </xf>
    <xf numFmtId="0" fontId="68" fillId="36" borderId="0" xfId="0" applyFont="1" applyFill="1" applyAlignment="1" applyProtection="1">
      <alignment/>
      <protection locked="0"/>
    </xf>
    <xf numFmtId="0" fontId="0" fillId="36" borderId="0" xfId="0" applyFill="1" applyAlignment="1" applyProtection="1">
      <alignment/>
      <protection locked="0"/>
    </xf>
    <xf numFmtId="0" fontId="0" fillId="0" borderId="10" xfId="0" applyBorder="1" applyAlignment="1" applyProtection="1">
      <alignment horizontal="center" vertical="center"/>
      <protection locked="0"/>
    </xf>
    <xf numFmtId="0" fontId="73" fillId="33" borderId="12" xfId="55" applyFont="1" applyFill="1" applyBorder="1" applyAlignment="1" applyProtection="1">
      <alignment horizontal="center" vertical="center" wrapText="1"/>
      <protection/>
    </xf>
    <xf numFmtId="0" fontId="68" fillId="34" borderId="12" xfId="0" applyFont="1" applyFill="1" applyBorder="1" applyAlignment="1" applyProtection="1">
      <alignment/>
      <protection/>
    </xf>
    <xf numFmtId="0" fontId="68" fillId="34" borderId="14" xfId="0" applyFont="1" applyFill="1" applyBorder="1" applyAlignment="1" applyProtection="1">
      <alignment/>
      <protection/>
    </xf>
    <xf numFmtId="0" fontId="68" fillId="34" borderId="24" xfId="0" applyFont="1" applyFill="1" applyBorder="1" applyAlignment="1" applyProtection="1">
      <alignment/>
      <protection/>
    </xf>
    <xf numFmtId="0" fontId="68" fillId="34" borderId="12" xfId="0" applyFont="1" applyFill="1" applyBorder="1" applyAlignment="1" applyProtection="1">
      <alignment vertical="center"/>
      <protection/>
    </xf>
    <xf numFmtId="0" fontId="68" fillId="34" borderId="14" xfId="0" applyFont="1" applyFill="1" applyBorder="1" applyAlignment="1" applyProtection="1">
      <alignment vertical="center"/>
      <protection/>
    </xf>
    <xf numFmtId="0" fontId="68" fillId="34" borderId="24" xfId="0" applyFont="1" applyFill="1" applyBorder="1" applyAlignment="1" applyProtection="1">
      <alignment vertical="center"/>
      <protection/>
    </xf>
    <xf numFmtId="0" fontId="0" fillId="0" borderId="10" xfId="61" applyNumberFormat="1" applyFont="1" applyFill="1" applyBorder="1" applyAlignment="1" applyProtection="1">
      <alignment horizontal="center" vertical="center"/>
      <protection/>
    </xf>
    <xf numFmtId="0" fontId="68" fillId="0" borderId="0" xfId="55" applyFont="1" applyFill="1" applyProtection="1">
      <alignment/>
      <protection/>
    </xf>
    <xf numFmtId="0" fontId="81" fillId="0" borderId="0" xfId="0" applyFont="1" applyBorder="1" applyAlignment="1" applyProtection="1">
      <alignment horizontal="left" wrapText="1"/>
      <protection locked="0"/>
    </xf>
    <xf numFmtId="0" fontId="78" fillId="36" borderId="0" xfId="55" applyFont="1" applyFill="1" applyAlignment="1" applyProtection="1">
      <alignment horizontal="left" wrapText="1"/>
      <protection/>
    </xf>
    <xf numFmtId="0" fontId="8" fillId="0" borderId="0" xfId="0" applyFont="1" applyFill="1" applyBorder="1" applyAlignment="1" applyProtection="1">
      <alignment horizontal="left"/>
      <protection/>
    </xf>
    <xf numFmtId="0" fontId="7" fillId="36" borderId="0" xfId="0" applyFont="1" applyFill="1" applyBorder="1" applyAlignment="1" applyProtection="1">
      <alignment horizontal="center" vertical="center"/>
      <protection locked="0"/>
    </xf>
    <xf numFmtId="0" fontId="0" fillId="36" borderId="0" xfId="0" applyFill="1" applyBorder="1" applyAlignment="1" applyProtection="1">
      <alignment horizontal="center" vertical="center"/>
      <protection locked="0"/>
    </xf>
    <xf numFmtId="0" fontId="72" fillId="0" borderId="0" xfId="55" applyFont="1" applyAlignment="1" applyProtection="1">
      <alignment vertical="center"/>
      <protection locked="0"/>
    </xf>
    <xf numFmtId="0" fontId="3" fillId="36" borderId="0" xfId="55" applyFont="1" applyFill="1" applyBorder="1" applyAlignment="1" applyProtection="1">
      <alignment horizontal="left" vertical="top" wrapText="1"/>
      <protection/>
    </xf>
    <xf numFmtId="0" fontId="81" fillId="36" borderId="0" xfId="55" applyFont="1" applyFill="1" applyBorder="1" applyAlignment="1" applyProtection="1">
      <alignment horizontal="left" vertical="top" wrapText="1"/>
      <protection/>
    </xf>
    <xf numFmtId="0" fontId="0" fillId="36" borderId="0" xfId="0" applyFill="1" applyAlignment="1" applyProtection="1">
      <alignment/>
      <protection locked="0"/>
    </xf>
    <xf numFmtId="0" fontId="0" fillId="0" borderId="10" xfId="0" applyBorder="1" applyAlignment="1" applyProtection="1">
      <alignment horizontal="center" vertical="center"/>
      <protection locked="0"/>
    </xf>
    <xf numFmtId="0" fontId="68" fillId="33" borderId="10" xfId="0" applyFont="1" applyFill="1" applyBorder="1" applyAlignment="1" applyProtection="1">
      <alignment horizontal="center" vertical="center" wrapText="1"/>
      <protection/>
    </xf>
    <xf numFmtId="0" fontId="0" fillId="36" borderId="0" xfId="0" applyFill="1" applyAlignment="1" applyProtection="1">
      <alignment/>
      <protection locked="0"/>
    </xf>
    <xf numFmtId="0" fontId="76" fillId="36" borderId="0" xfId="0" applyFont="1" applyFill="1" applyAlignment="1" applyProtection="1">
      <alignment/>
      <protection locked="0"/>
    </xf>
    <xf numFmtId="0" fontId="73" fillId="0" borderId="0" xfId="0" applyFont="1" applyFill="1" applyBorder="1" applyAlignment="1" applyProtection="1">
      <alignment vertical="center" wrapText="1"/>
      <protection/>
    </xf>
    <xf numFmtId="0" fontId="0" fillId="0" borderId="0" xfId="0"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68" fillId="33" borderId="10" xfId="0" applyFont="1" applyFill="1" applyBorder="1" applyAlignment="1" applyProtection="1">
      <alignment horizontal="center" vertical="center"/>
      <protection/>
    </xf>
    <xf numFmtId="0" fontId="0" fillId="36" borderId="0" xfId="0" applyFill="1" applyAlignment="1" applyProtection="1">
      <alignment/>
      <protection locked="0"/>
    </xf>
    <xf numFmtId="0" fontId="0" fillId="13" borderId="24" xfId="0" applyFill="1" applyBorder="1" applyAlignment="1" applyProtection="1">
      <alignment horizontal="center" vertical="center"/>
      <protection/>
    </xf>
    <xf numFmtId="0" fontId="68" fillId="33" borderId="29" xfId="55" applyFont="1" applyFill="1" applyBorder="1" applyAlignment="1" applyProtection="1">
      <alignment horizontal="center" vertical="center" wrapText="1"/>
      <protection/>
    </xf>
    <xf numFmtId="0" fontId="68" fillId="33" borderId="10" xfId="55" applyFont="1" applyFill="1" applyBorder="1" applyAlignment="1" applyProtection="1">
      <alignment horizontal="center" vertical="center" wrapText="1"/>
      <protection/>
    </xf>
    <xf numFmtId="0" fontId="68" fillId="33" borderId="10" xfId="55" applyFont="1" applyFill="1" applyBorder="1" applyAlignment="1" applyProtection="1">
      <alignment horizontal="center"/>
      <protection/>
    </xf>
    <xf numFmtId="0" fontId="68" fillId="36" borderId="0" xfId="0" applyFont="1" applyFill="1" applyAlignment="1" applyProtection="1">
      <alignment/>
      <protection locked="0"/>
    </xf>
    <xf numFmtId="0" fontId="0" fillId="36" borderId="0" xfId="0" applyFill="1" applyAlignment="1" applyProtection="1">
      <alignment/>
      <protection locked="0"/>
    </xf>
    <xf numFmtId="0" fontId="73"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locked="0"/>
    </xf>
    <xf numFmtId="0" fontId="68" fillId="0" borderId="0" xfId="0" applyFont="1" applyFill="1" applyBorder="1" applyAlignment="1" applyProtection="1">
      <alignment horizontal="center" vertical="center" wrapText="1"/>
      <protection/>
    </xf>
    <xf numFmtId="0" fontId="0" fillId="0" borderId="0" xfId="0" applyFont="1" applyAlignment="1" applyProtection="1">
      <alignment/>
      <protection/>
    </xf>
    <xf numFmtId="0" fontId="0" fillId="36" borderId="0" xfId="0" applyFont="1" applyFill="1" applyBorder="1" applyAlignment="1" applyProtection="1">
      <alignment/>
      <protection/>
    </xf>
    <xf numFmtId="0" fontId="68" fillId="36" borderId="10" xfId="0" applyFont="1" applyFill="1" applyBorder="1" applyAlignment="1" applyProtection="1">
      <alignment horizontal="center" vertical="center" wrapText="1"/>
      <protection/>
    </xf>
    <xf numFmtId="0" fontId="68" fillId="36" borderId="10" xfId="0" applyFont="1" applyFill="1" applyBorder="1" applyAlignment="1" applyProtection="1">
      <alignment horizontal="center" vertical="center"/>
      <protection/>
    </xf>
    <xf numFmtId="0" fontId="68" fillId="33" borderId="24" xfId="0" applyFont="1" applyFill="1" applyBorder="1" applyAlignment="1" applyProtection="1">
      <alignment horizontal="center" vertical="center"/>
      <protection/>
    </xf>
    <xf numFmtId="0" fontId="68" fillId="13" borderId="10" xfId="0" applyFont="1" applyFill="1" applyBorder="1" applyAlignment="1" applyProtection="1">
      <alignment horizontal="center" vertical="center"/>
      <protection/>
    </xf>
    <xf numFmtId="10" fontId="0" fillId="13" borderId="10" xfId="0" applyNumberFormat="1" applyFont="1" applyFill="1" applyBorder="1" applyAlignment="1" applyProtection="1">
      <alignment horizontal="center" vertical="center"/>
      <protection/>
    </xf>
    <xf numFmtId="0" fontId="0" fillId="13" borderId="10" xfId="0" applyFill="1" applyBorder="1" applyAlignment="1" applyProtection="1">
      <alignment horizontal="center" vertical="center"/>
      <protection/>
    </xf>
    <xf numFmtId="0" fontId="0" fillId="36" borderId="0" xfId="0" applyFill="1" applyAlignment="1" applyProtection="1">
      <alignment/>
      <protection locked="0"/>
    </xf>
    <xf numFmtId="0" fontId="68" fillId="13" borderId="10" xfId="55" applyFont="1" applyFill="1" applyBorder="1" applyAlignment="1" applyProtection="1">
      <alignment horizontal="center" vertical="center" wrapText="1"/>
      <protection/>
    </xf>
    <xf numFmtId="0" fontId="68" fillId="13" borderId="10" xfId="55" applyFont="1" applyFill="1" applyBorder="1" applyAlignment="1" applyProtection="1">
      <alignment horizontal="center" vertical="center"/>
      <protection/>
    </xf>
    <xf numFmtId="10" fontId="68" fillId="13" borderId="10" xfId="55" applyNumberFormat="1" applyFont="1" applyFill="1" applyBorder="1" applyAlignment="1" applyProtection="1">
      <alignment horizontal="center" vertical="center"/>
      <protection/>
    </xf>
    <xf numFmtId="0" fontId="0" fillId="36" borderId="0" xfId="0" applyFont="1" applyFill="1" applyAlignment="1" applyProtection="1">
      <alignment/>
      <protection/>
    </xf>
    <xf numFmtId="0" fontId="0" fillId="36" borderId="0" xfId="0" applyFill="1" applyAlignment="1" applyProtection="1">
      <alignment/>
      <protection locked="0"/>
    </xf>
    <xf numFmtId="0" fontId="0" fillId="0" borderId="10" xfId="0"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68" fillId="0" borderId="10" xfId="55" applyFont="1" applyFill="1" applyBorder="1" applyAlignment="1" applyProtection="1">
      <alignment horizontal="center" vertical="center"/>
      <protection locked="0"/>
    </xf>
    <xf numFmtId="0" fontId="68" fillId="13" borderId="10" xfId="55" applyFont="1" applyFill="1" applyBorder="1" applyAlignment="1" applyProtection="1">
      <alignment horizontal="center" vertical="center" wrapText="1"/>
      <protection/>
    </xf>
    <xf numFmtId="0" fontId="68" fillId="13" borderId="10" xfId="55" applyFont="1" applyFill="1" applyBorder="1" applyAlignment="1" applyProtection="1">
      <alignment horizontal="center" vertical="center"/>
      <protection/>
    </xf>
    <xf numFmtId="10" fontId="68" fillId="13" borderId="10" xfId="55" applyNumberFormat="1" applyFont="1" applyFill="1" applyBorder="1" applyAlignment="1" applyProtection="1">
      <alignment horizontal="center" vertical="center"/>
      <protection/>
    </xf>
    <xf numFmtId="0" fontId="68" fillId="13" borderId="12" xfId="55" applyFont="1" applyFill="1" applyBorder="1" applyAlignment="1" applyProtection="1">
      <alignment horizontal="center" vertical="center"/>
      <protection/>
    </xf>
    <xf numFmtId="0" fontId="8" fillId="0" borderId="0" xfId="0" applyFont="1" applyFill="1" applyBorder="1" applyAlignment="1" applyProtection="1">
      <alignment horizontal="left"/>
      <protection locked="0"/>
    </xf>
    <xf numFmtId="0" fontId="1" fillId="36" borderId="0" xfId="0" applyFont="1" applyFill="1" applyAlignment="1" applyProtection="1">
      <alignment/>
      <protection/>
    </xf>
    <xf numFmtId="0" fontId="0" fillId="0" borderId="10" xfId="55" applyFont="1" applyBorder="1" applyAlignment="1" applyProtection="1">
      <alignment horizontal="center" vertical="center"/>
      <protection locked="0"/>
    </xf>
    <xf numFmtId="10" fontId="68" fillId="13" borderId="12" xfId="55" applyNumberFormat="1" applyFont="1" applyFill="1" applyBorder="1" applyAlignment="1" applyProtection="1">
      <alignment horizontal="center" vertical="center"/>
      <protection/>
    </xf>
    <xf numFmtId="0" fontId="1" fillId="36" borderId="0" xfId="55" applyFont="1" applyFill="1" applyProtection="1">
      <alignment/>
      <protection/>
    </xf>
    <xf numFmtId="0" fontId="2" fillId="36" borderId="0" xfId="55" applyFont="1" applyFill="1" applyBorder="1" applyAlignment="1" applyProtection="1">
      <alignment horizontal="left" vertical="top" wrapText="1"/>
      <protection/>
    </xf>
    <xf numFmtId="0" fontId="68" fillId="36" borderId="0" xfId="0" applyFont="1" applyFill="1" applyAlignment="1" applyProtection="1">
      <alignment/>
      <protection locked="0"/>
    </xf>
    <xf numFmtId="0" fontId="0" fillId="36" borderId="0" xfId="0" applyFill="1" applyAlignment="1" applyProtection="1">
      <alignment/>
      <protection locked="0"/>
    </xf>
    <xf numFmtId="0" fontId="68" fillId="33" borderId="10" xfId="55" applyFont="1" applyFill="1" applyBorder="1" applyAlignment="1" applyProtection="1">
      <alignment horizontal="center" vertical="center" wrapText="1"/>
      <protection/>
    </xf>
    <xf numFmtId="0" fontId="68" fillId="13" borderId="10" xfId="55" applyFont="1" applyFill="1" applyBorder="1" applyAlignment="1" applyProtection="1">
      <alignment horizontal="center" vertical="center"/>
      <protection/>
    </xf>
    <xf numFmtId="10" fontId="68" fillId="13" borderId="10" xfId="55" applyNumberFormat="1" applyFont="1" applyFill="1" applyBorder="1" applyAlignment="1" applyProtection="1">
      <alignment horizontal="center" vertical="center"/>
      <protection/>
    </xf>
    <xf numFmtId="0" fontId="68" fillId="36" borderId="12" xfId="55" applyFont="1" applyFill="1" applyBorder="1" applyAlignment="1" applyProtection="1">
      <alignment horizontal="center" vertical="center"/>
      <protection locked="0"/>
    </xf>
    <xf numFmtId="0" fontId="68" fillId="36" borderId="24" xfId="55" applyFont="1" applyFill="1" applyBorder="1" applyAlignment="1" applyProtection="1">
      <alignment horizontal="center" vertical="center"/>
      <protection locked="0"/>
    </xf>
    <xf numFmtId="0" fontId="68" fillId="36" borderId="14" xfId="55" applyFont="1" applyFill="1" applyBorder="1" applyAlignment="1" applyProtection="1">
      <alignment horizontal="center" vertical="center"/>
      <protection locked="0"/>
    </xf>
    <xf numFmtId="0" fontId="68" fillId="35" borderId="0" xfId="55" applyFont="1" applyFill="1" applyProtection="1">
      <alignment/>
      <protection/>
    </xf>
    <xf numFmtId="0" fontId="0" fillId="36" borderId="0" xfId="0" applyFill="1" applyAlignment="1" applyProtection="1">
      <alignment/>
      <protection locked="0"/>
    </xf>
    <xf numFmtId="10" fontId="68" fillId="13" borderId="10" xfId="55" applyNumberFormat="1" applyFont="1" applyFill="1" applyBorder="1" applyAlignment="1" applyProtection="1">
      <alignment horizontal="center" vertical="center"/>
      <protection/>
    </xf>
    <xf numFmtId="0" fontId="0" fillId="35" borderId="0" xfId="0" applyFill="1" applyAlignment="1" applyProtection="1">
      <alignment/>
      <protection locked="0"/>
    </xf>
    <xf numFmtId="0" fontId="76" fillId="0" borderId="0" xfId="0" applyFont="1" applyAlignment="1" applyProtection="1">
      <alignment/>
      <protection locked="0"/>
    </xf>
    <xf numFmtId="0" fontId="2" fillId="36" borderId="0" xfId="55" applyFont="1" applyFill="1" applyBorder="1" applyAlignment="1" applyProtection="1">
      <alignment horizontal="left" vertical="top" wrapText="1"/>
      <protection/>
    </xf>
    <xf numFmtId="0" fontId="0" fillId="35" borderId="0" xfId="0" applyFill="1" applyAlignment="1" applyProtection="1">
      <alignment/>
      <protection/>
    </xf>
    <xf numFmtId="0" fontId="0" fillId="0" borderId="10" xfId="55" applyFont="1" applyFill="1" applyBorder="1" applyAlignment="1" applyProtection="1">
      <alignment horizontal="center" vertical="center"/>
      <protection locked="0"/>
    </xf>
    <xf numFmtId="0" fontId="0" fillId="36" borderId="0" xfId="0" applyFill="1" applyAlignment="1" applyProtection="1">
      <alignment/>
      <protection locked="0"/>
    </xf>
    <xf numFmtId="0" fontId="0" fillId="0" borderId="10" xfId="0" applyBorder="1" applyAlignment="1" applyProtection="1">
      <alignment horizontal="center" vertical="center"/>
      <protection locked="0"/>
    </xf>
    <xf numFmtId="0" fontId="0" fillId="13" borderId="10" xfId="0" applyFill="1" applyBorder="1" applyAlignment="1" applyProtection="1">
      <alignment horizontal="center" vertical="center"/>
      <protection/>
    </xf>
    <xf numFmtId="0" fontId="68" fillId="13" borderId="10" xfId="0" applyFont="1" applyFill="1" applyBorder="1" applyAlignment="1" applyProtection="1">
      <alignment horizontal="center" vertical="center"/>
      <protection/>
    </xf>
    <xf numFmtId="0" fontId="68" fillId="33" borderId="10" xfId="0" applyFont="1" applyFill="1" applyBorder="1" applyAlignment="1" applyProtection="1">
      <alignment horizontal="center" vertical="center" wrapText="1"/>
      <protection locked="0"/>
    </xf>
    <xf numFmtId="0" fontId="68" fillId="33" borderId="10" xfId="0" applyFont="1" applyFill="1" applyBorder="1" applyAlignment="1" applyProtection="1">
      <alignment horizontal="center" vertical="center"/>
      <protection locked="0"/>
    </xf>
    <xf numFmtId="10" fontId="0" fillId="13" borderId="10" xfId="0" applyNumberFormat="1" applyFont="1" applyFill="1" applyBorder="1" applyAlignment="1" applyProtection="1">
      <alignment horizontal="center" vertical="center"/>
      <protection/>
    </xf>
    <xf numFmtId="1" fontId="0" fillId="0" borderId="10" xfId="0" applyNumberFormat="1" applyFont="1" applyBorder="1" applyAlignment="1" applyProtection="1">
      <alignment horizontal="center" vertical="center"/>
      <protection locked="0"/>
    </xf>
    <xf numFmtId="0" fontId="68" fillId="33" borderId="10"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protection/>
    </xf>
    <xf numFmtId="0" fontId="68"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center" vertical="center"/>
      <protection locked="0"/>
    </xf>
    <xf numFmtId="0" fontId="70" fillId="36" borderId="0" xfId="0" applyFont="1" applyFill="1" applyAlignment="1" applyProtection="1">
      <alignment horizontal="right"/>
      <protection/>
    </xf>
    <xf numFmtId="0" fontId="0" fillId="0" borderId="12"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36" borderId="12" xfId="0" applyFont="1" applyFill="1" applyBorder="1" applyAlignment="1" applyProtection="1">
      <alignment horizontal="center" vertical="center"/>
      <protection locked="0"/>
    </xf>
    <xf numFmtId="0" fontId="0" fillId="36" borderId="24" xfId="0" applyFont="1" applyFill="1" applyBorder="1" applyAlignment="1" applyProtection="1">
      <alignment horizontal="center" vertical="center"/>
      <protection locked="0"/>
    </xf>
    <xf numFmtId="2" fontId="0" fillId="13" borderId="12" xfId="0" applyNumberFormat="1" applyFill="1" applyBorder="1" applyAlignment="1" applyProtection="1">
      <alignment horizontal="center" vertical="center"/>
      <protection/>
    </xf>
    <xf numFmtId="2" fontId="0" fillId="13" borderId="24" xfId="0" applyNumberFormat="1" applyFill="1" applyBorder="1" applyAlignment="1" applyProtection="1">
      <alignment horizontal="center" vertical="center"/>
      <protection/>
    </xf>
    <xf numFmtId="0" fontId="80" fillId="33" borderId="12" xfId="0" applyFont="1" applyFill="1" applyBorder="1" applyAlignment="1" applyProtection="1">
      <alignment horizontal="left"/>
      <protection locked="0"/>
    </xf>
    <xf numFmtId="0" fontId="81" fillId="33" borderId="24" xfId="0" applyFont="1" applyFill="1" applyBorder="1" applyAlignment="1" applyProtection="1">
      <alignment horizontal="left"/>
      <protection locked="0"/>
    </xf>
    <xf numFmtId="1" fontId="0" fillId="0" borderId="10" xfId="0" applyNumberFormat="1" applyFont="1" applyFill="1" applyBorder="1" applyAlignment="1" applyProtection="1">
      <alignment horizontal="center" vertical="center"/>
      <protection locked="0"/>
    </xf>
    <xf numFmtId="0" fontId="68" fillId="33" borderId="30" xfId="0" applyFont="1" applyFill="1" applyBorder="1" applyAlignment="1" applyProtection="1">
      <alignment horizontal="center" vertical="center" wrapText="1"/>
      <protection/>
    </xf>
    <xf numFmtId="0" fontId="0" fillId="33" borderId="31" xfId="0" applyFill="1" applyBorder="1" applyAlignment="1" applyProtection="1">
      <alignment/>
      <protection/>
    </xf>
    <xf numFmtId="0" fontId="0" fillId="33" borderId="32" xfId="0" applyFill="1" applyBorder="1" applyAlignment="1" applyProtection="1">
      <alignment/>
      <protection/>
    </xf>
    <xf numFmtId="0" fontId="0" fillId="33" borderId="33" xfId="0" applyFill="1" applyBorder="1" applyAlignment="1" applyProtection="1">
      <alignment/>
      <protection/>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2"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68" fillId="0" borderId="10" xfId="0" applyFont="1" applyFill="1" applyBorder="1" applyAlignment="1" applyProtection="1">
      <alignment horizontal="left" vertical="center" wrapText="1"/>
      <protection locked="0"/>
    </xf>
    <xf numFmtId="0" fontId="68" fillId="33" borderId="29" xfId="0" applyFont="1" applyFill="1" applyBorder="1" applyAlignment="1" applyProtection="1">
      <alignment horizontal="center" vertical="center" wrapText="1"/>
      <protection/>
    </xf>
    <xf numFmtId="0" fontId="68" fillId="33" borderId="30" xfId="0" applyFont="1" applyFill="1" applyBorder="1" applyAlignment="1" applyProtection="1">
      <alignment horizontal="center" vertical="center"/>
      <protection/>
    </xf>
    <xf numFmtId="0" fontId="68" fillId="33" borderId="15" xfId="0" applyFont="1" applyFill="1" applyBorder="1" applyAlignment="1" applyProtection="1">
      <alignment horizontal="center" vertical="center"/>
      <protection/>
    </xf>
    <xf numFmtId="0" fontId="68" fillId="33" borderId="31" xfId="0" applyFont="1" applyFill="1" applyBorder="1" applyAlignment="1" applyProtection="1">
      <alignment horizontal="center" vertical="center"/>
      <protection/>
    </xf>
    <xf numFmtId="0" fontId="82" fillId="33" borderId="32" xfId="0" applyFont="1" applyFill="1" applyBorder="1" applyAlignment="1" applyProtection="1">
      <alignment horizontal="left" vertical="top" wrapText="1"/>
      <protection locked="0"/>
    </xf>
    <xf numFmtId="0" fontId="82" fillId="33" borderId="13" xfId="0" applyFont="1" applyFill="1" applyBorder="1" applyAlignment="1" applyProtection="1">
      <alignment horizontal="left" vertical="top" wrapText="1"/>
      <protection locked="0"/>
    </xf>
    <xf numFmtId="0" fontId="82" fillId="33" borderId="33" xfId="0" applyFont="1" applyFill="1" applyBorder="1" applyAlignment="1" applyProtection="1">
      <alignment horizontal="left" vertical="top" wrapText="1"/>
      <protection locked="0"/>
    </xf>
    <xf numFmtId="0" fontId="68" fillId="33" borderId="12" xfId="55" applyFont="1" applyFill="1" applyBorder="1" applyAlignment="1" applyProtection="1">
      <alignment horizontal="center" vertical="center" wrapText="1"/>
      <protection/>
    </xf>
    <xf numFmtId="0" fontId="68" fillId="33" borderId="14" xfId="55" applyFont="1" applyFill="1" applyBorder="1" applyAlignment="1" applyProtection="1">
      <alignment horizontal="center" vertical="center" wrapText="1"/>
      <protection/>
    </xf>
    <xf numFmtId="0" fontId="68" fillId="33" borderId="24" xfId="55"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68" fillId="33" borderId="12" xfId="55" applyFont="1" applyFill="1" applyBorder="1" applyAlignment="1" applyProtection="1">
      <alignment horizontal="center" vertical="center"/>
      <protection locked="0"/>
    </xf>
    <xf numFmtId="0" fontId="68" fillId="33" borderId="14" xfId="55" applyFont="1" applyFill="1" applyBorder="1" applyAlignment="1" applyProtection="1">
      <alignment horizontal="center" vertical="center"/>
      <protection locked="0"/>
    </xf>
    <xf numFmtId="0" fontId="68" fillId="33" borderId="24" xfId="55" applyFont="1" applyFill="1" applyBorder="1" applyAlignment="1" applyProtection="1">
      <alignment horizontal="center" vertical="center"/>
      <protection locked="0"/>
    </xf>
    <xf numFmtId="0" fontId="76" fillId="0" borderId="0" xfId="0" applyFont="1" applyAlignment="1" applyProtection="1">
      <alignment horizontal="left" vertical="center" wrapText="1"/>
      <protection locked="0"/>
    </xf>
    <xf numFmtId="0" fontId="76" fillId="0" borderId="13" xfId="0" applyFont="1" applyBorder="1" applyAlignment="1" applyProtection="1">
      <alignment horizontal="left" vertical="center" wrapText="1"/>
      <protection locked="0"/>
    </xf>
    <xf numFmtId="0" fontId="76" fillId="0" borderId="0" xfId="0" applyFont="1" applyAlignment="1" applyProtection="1">
      <alignment horizontal="left" wrapText="1"/>
      <protection locked="0"/>
    </xf>
    <xf numFmtId="0" fontId="76" fillId="0" borderId="13" xfId="0" applyFont="1" applyBorder="1" applyAlignment="1" applyProtection="1">
      <alignment horizontal="left" wrapText="1"/>
      <protection locked="0"/>
    </xf>
    <xf numFmtId="0" fontId="68" fillId="33" borderId="12" xfId="0" applyFont="1" applyFill="1" applyBorder="1" applyAlignment="1" applyProtection="1">
      <alignment horizontal="center" vertical="center"/>
      <protection/>
    </xf>
    <xf numFmtId="0" fontId="68" fillId="33" borderId="14" xfId="0" applyFont="1" applyFill="1" applyBorder="1" applyAlignment="1" applyProtection="1">
      <alignment horizontal="center" vertical="center"/>
      <protection/>
    </xf>
    <xf numFmtId="0" fontId="68" fillId="33" borderId="24" xfId="0" applyFont="1" applyFill="1" applyBorder="1" applyAlignment="1" applyProtection="1">
      <alignment horizontal="center" vertical="center"/>
      <protection/>
    </xf>
    <xf numFmtId="0" fontId="68" fillId="33" borderId="32" xfId="0" applyFont="1" applyFill="1" applyBorder="1" applyAlignment="1" applyProtection="1">
      <alignment horizontal="center" vertical="center"/>
      <protection/>
    </xf>
    <xf numFmtId="0" fontId="68" fillId="33" borderId="33" xfId="0" applyFont="1" applyFill="1" applyBorder="1" applyAlignment="1" applyProtection="1">
      <alignment horizontal="center" vertical="center"/>
      <protection/>
    </xf>
    <xf numFmtId="0" fontId="68" fillId="33" borderId="12" xfId="0" applyFont="1" applyFill="1" applyBorder="1" applyAlignment="1" applyProtection="1">
      <alignment horizontal="center"/>
      <protection/>
    </xf>
    <xf numFmtId="0" fontId="0" fillId="33" borderId="24" xfId="0" applyFill="1" applyBorder="1" applyAlignment="1" applyProtection="1">
      <alignment/>
      <protection/>
    </xf>
    <xf numFmtId="0" fontId="68" fillId="0" borderId="0" xfId="0" applyFont="1" applyAlignment="1" applyProtection="1">
      <alignment horizontal="left" wrapText="1"/>
      <protection/>
    </xf>
    <xf numFmtId="0" fontId="81" fillId="0" borderId="15" xfId="0" applyFont="1" applyBorder="1" applyAlignment="1" applyProtection="1">
      <alignment horizontal="left" wrapText="1"/>
      <protection locked="0"/>
    </xf>
    <xf numFmtId="0" fontId="68" fillId="36" borderId="12" xfId="0" applyFont="1" applyFill="1" applyBorder="1" applyAlignment="1" applyProtection="1">
      <alignment horizontal="center"/>
      <protection/>
    </xf>
    <xf numFmtId="0" fontId="68" fillId="36" borderId="14" xfId="0" applyFont="1" applyFill="1" applyBorder="1" applyAlignment="1" applyProtection="1">
      <alignment horizontal="center"/>
      <protection/>
    </xf>
    <xf numFmtId="0" fontId="68" fillId="36" borderId="24" xfId="0" applyFont="1" applyFill="1" applyBorder="1" applyAlignment="1" applyProtection="1">
      <alignment horizontal="center"/>
      <protection/>
    </xf>
    <xf numFmtId="0" fontId="0" fillId="0" borderId="12"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70" fillId="0" borderId="0" xfId="0" applyFont="1" applyAlignment="1" applyProtection="1">
      <alignment horizontal="center"/>
      <protection locked="0"/>
    </xf>
    <xf numFmtId="0" fontId="68" fillId="0" borderId="10" xfId="0" applyFont="1" applyFill="1" applyBorder="1" applyAlignment="1" applyProtection="1">
      <alignment/>
      <protection/>
    </xf>
    <xf numFmtId="0" fontId="0" fillId="0" borderId="14" xfId="0" applyBorder="1" applyAlignment="1" applyProtection="1">
      <alignment horizontal="center" vertical="center"/>
      <protection locked="0"/>
    </xf>
    <xf numFmtId="0" fontId="68" fillId="33" borderId="14" xfId="0" applyFont="1" applyFill="1" applyBorder="1" applyAlignment="1" applyProtection="1">
      <alignment horizontal="center"/>
      <protection/>
    </xf>
    <xf numFmtId="0" fontId="68" fillId="33" borderId="24" xfId="0" applyFont="1" applyFill="1" applyBorder="1" applyAlignment="1" applyProtection="1">
      <alignment horizontal="center"/>
      <protection/>
    </xf>
    <xf numFmtId="0" fontId="8" fillId="36" borderId="12" xfId="0" applyFont="1" applyFill="1" applyBorder="1" applyAlignment="1" applyProtection="1">
      <alignment horizontal="center" vertical="center"/>
      <protection locked="0"/>
    </xf>
    <xf numFmtId="0" fontId="8" fillId="36" borderId="24" xfId="0" applyFont="1" applyFill="1" applyBorder="1" applyAlignment="1" applyProtection="1">
      <alignment horizontal="center" vertical="center"/>
      <protection locked="0"/>
    </xf>
    <xf numFmtId="0" fontId="8" fillId="0" borderId="12"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4" xfId="0" applyFont="1" applyFill="1" applyBorder="1" applyAlignment="1" applyProtection="1">
      <alignment horizontal="left"/>
      <protection/>
    </xf>
    <xf numFmtId="0" fontId="68" fillId="33" borderId="31" xfId="0" applyFont="1" applyFill="1" applyBorder="1" applyAlignment="1" applyProtection="1">
      <alignment horizontal="center" vertical="center" wrapText="1"/>
      <protection/>
    </xf>
    <xf numFmtId="0" fontId="68" fillId="33" borderId="32" xfId="0" applyFont="1" applyFill="1" applyBorder="1" applyAlignment="1" applyProtection="1">
      <alignment horizontal="center" vertical="center" wrapText="1"/>
      <protection/>
    </xf>
    <xf numFmtId="0" fontId="68" fillId="33" borderId="33" xfId="0"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protection/>
    </xf>
    <xf numFmtId="0" fontId="5" fillId="33" borderId="33" xfId="0" applyFont="1" applyFill="1" applyBorder="1" applyAlignment="1" applyProtection="1">
      <alignment horizontal="center" vertical="center"/>
      <protection/>
    </xf>
    <xf numFmtId="0" fontId="68" fillId="36" borderId="0" xfId="0" applyFont="1" applyFill="1" applyBorder="1" applyAlignment="1" applyProtection="1">
      <alignment vertical="top" wrapText="1"/>
      <protection locked="0"/>
    </xf>
    <xf numFmtId="0" fontId="68" fillId="35" borderId="0" xfId="0" applyFont="1" applyFill="1" applyAlignment="1" applyProtection="1">
      <alignment/>
      <protection/>
    </xf>
    <xf numFmtId="0" fontId="0" fillId="35" borderId="0" xfId="0" applyFill="1" applyAlignment="1" applyProtection="1">
      <alignment/>
      <protection/>
    </xf>
    <xf numFmtId="0" fontId="8" fillId="36" borderId="0" xfId="0" applyFont="1" applyFill="1" applyBorder="1" applyAlignment="1" applyProtection="1">
      <alignment horizontal="left" wrapText="1"/>
      <protection locked="0"/>
    </xf>
    <xf numFmtId="0" fontId="68" fillId="0" borderId="10" xfId="0" applyFont="1" applyFill="1" applyBorder="1" applyAlignment="1" applyProtection="1">
      <alignment horizontal="left"/>
      <protection/>
    </xf>
    <xf numFmtId="0" fontId="75" fillId="36" borderId="0" xfId="0" applyFont="1" applyFill="1" applyAlignment="1" applyProtection="1">
      <alignment horizontal="center"/>
      <protection/>
    </xf>
    <xf numFmtId="0" fontId="0" fillId="36" borderId="0" xfId="0" applyFill="1" applyAlignment="1" applyProtection="1">
      <alignment/>
      <protection locked="0"/>
    </xf>
    <xf numFmtId="0" fontId="6" fillId="36" borderId="0" xfId="0" applyFont="1" applyFill="1" applyBorder="1" applyAlignment="1" applyProtection="1">
      <alignment horizontal="left" wrapText="1"/>
      <protection locked="0"/>
    </xf>
    <xf numFmtId="0" fontId="4" fillId="36" borderId="0" xfId="0" applyFont="1" applyFill="1" applyBorder="1" applyAlignment="1" applyProtection="1">
      <alignment horizontal="left" vertical="center"/>
      <protection/>
    </xf>
    <xf numFmtId="0" fontId="68" fillId="36" borderId="0" xfId="0" applyFont="1" applyFill="1" applyAlignment="1" applyProtection="1">
      <alignment/>
      <protection locked="0"/>
    </xf>
    <xf numFmtId="0" fontId="8"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8" fillId="36" borderId="0" xfId="0" applyFont="1" applyFill="1" applyBorder="1" applyAlignment="1" applyProtection="1">
      <alignment wrapText="1"/>
      <protection locked="0"/>
    </xf>
    <xf numFmtId="0" fontId="8" fillId="36" borderId="0" xfId="0" applyFont="1" applyFill="1" applyBorder="1" applyAlignment="1" applyProtection="1">
      <alignment horizontal="left" wrapText="1"/>
      <protection locked="0"/>
    </xf>
    <xf numFmtId="0" fontId="68" fillId="33" borderId="10" xfId="0" applyFont="1" applyFill="1" applyBorder="1" applyAlignment="1" applyProtection="1">
      <alignment horizontal="center"/>
      <protection/>
    </xf>
    <xf numFmtId="0" fontId="0" fillId="33" borderId="10" xfId="0" applyFill="1" applyBorder="1" applyAlignment="1" applyProtection="1">
      <alignment horizontal="center"/>
      <protection/>
    </xf>
    <xf numFmtId="0" fontId="78" fillId="36" borderId="0" xfId="55" applyFont="1" applyFill="1" applyAlignment="1" applyProtection="1">
      <alignment horizontal="left" wrapText="1"/>
      <protection/>
    </xf>
    <xf numFmtId="0" fontId="8" fillId="36" borderId="0" xfId="0" applyFont="1" applyFill="1" applyBorder="1" applyAlignment="1" applyProtection="1">
      <alignment wrapText="1"/>
      <protection locked="0"/>
    </xf>
    <xf numFmtId="0" fontId="68" fillId="33" borderId="29" xfId="55" applyFont="1" applyFill="1" applyBorder="1" applyAlignment="1" applyProtection="1">
      <alignment horizontal="center" vertical="center" wrapText="1"/>
      <protection/>
    </xf>
    <xf numFmtId="0" fontId="68" fillId="33" borderId="34" xfId="55" applyFont="1" applyFill="1" applyBorder="1" applyAlignment="1" applyProtection="1">
      <alignment horizontal="center" vertical="center" wrapText="1"/>
      <protection/>
    </xf>
    <xf numFmtId="0" fontId="68" fillId="33" borderId="10" xfId="55" applyFont="1" applyFill="1" applyBorder="1" applyAlignment="1" applyProtection="1">
      <alignment horizontal="center" vertical="center" wrapText="1"/>
      <protection/>
    </xf>
    <xf numFmtId="0" fontId="68" fillId="33" borderId="10" xfId="55" applyFont="1" applyFill="1" applyBorder="1" applyAlignment="1" applyProtection="1">
      <alignment horizontal="center" vertical="center"/>
      <protection/>
    </xf>
    <xf numFmtId="0" fontId="68" fillId="36" borderId="10" xfId="0" applyFont="1" applyFill="1" applyBorder="1" applyAlignment="1" applyProtection="1">
      <alignment horizontal="center" vertical="center"/>
      <protection/>
    </xf>
    <xf numFmtId="0" fontId="0" fillId="0" borderId="12"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68" fillId="33" borderId="10" xfId="55" applyFont="1" applyFill="1" applyBorder="1" applyAlignment="1" applyProtection="1">
      <alignment horizontal="center" vertical="center" wrapText="1"/>
      <protection locked="0"/>
    </xf>
    <xf numFmtId="0" fontId="68" fillId="33" borderId="30" xfId="55" applyFont="1" applyFill="1" applyBorder="1" applyAlignment="1" applyProtection="1">
      <alignment horizontal="center" vertical="center" wrapText="1"/>
      <protection/>
    </xf>
    <xf numFmtId="0" fontId="68" fillId="33" borderId="15" xfId="55" applyFont="1" applyFill="1" applyBorder="1" applyAlignment="1" applyProtection="1">
      <alignment horizontal="center" vertical="center" wrapText="1"/>
      <protection/>
    </xf>
    <xf numFmtId="0" fontId="68" fillId="33" borderId="31" xfId="55" applyFont="1" applyFill="1" applyBorder="1" applyAlignment="1" applyProtection="1">
      <alignment horizontal="center" vertical="center" wrapText="1"/>
      <protection/>
    </xf>
    <xf numFmtId="0" fontId="68" fillId="33" borderId="32" xfId="55" applyFont="1" applyFill="1" applyBorder="1" applyAlignment="1" applyProtection="1">
      <alignment horizontal="center" vertical="center" wrapText="1"/>
      <protection/>
    </xf>
    <xf numFmtId="0" fontId="68" fillId="33" borderId="13" xfId="55" applyFont="1" applyFill="1" applyBorder="1" applyAlignment="1" applyProtection="1">
      <alignment horizontal="center" vertical="center" wrapText="1"/>
      <protection/>
    </xf>
    <xf numFmtId="0" fontId="68" fillId="33" borderId="33" xfId="55" applyFont="1" applyFill="1" applyBorder="1" applyAlignment="1" applyProtection="1">
      <alignment horizontal="center" vertical="center" wrapText="1"/>
      <protection/>
    </xf>
    <xf numFmtId="0" fontId="68" fillId="0" borderId="12" xfId="55" applyFont="1" applyFill="1" applyBorder="1" applyAlignment="1" applyProtection="1">
      <alignment horizontal="left" vertical="center" wrapText="1"/>
      <protection/>
    </xf>
    <xf numFmtId="0" fontId="68" fillId="0" borderId="24" xfId="55" applyFont="1" applyFill="1" applyBorder="1" applyAlignment="1" applyProtection="1">
      <alignment horizontal="left" vertical="center" wrapText="1"/>
      <protection/>
    </xf>
    <xf numFmtId="0" fontId="83" fillId="0" borderId="12" xfId="55" applyFont="1" applyBorder="1" applyAlignment="1" applyProtection="1">
      <alignment horizontal="left" vertical="top" wrapText="1"/>
      <protection/>
    </xf>
    <xf numFmtId="0" fontId="83" fillId="0" borderId="24" xfId="55" applyFont="1" applyBorder="1" applyAlignment="1" applyProtection="1">
      <alignment horizontal="left" vertical="top" wrapText="1"/>
      <protection/>
    </xf>
    <xf numFmtId="0" fontId="0" fillId="0" borderId="12" xfId="55" applyFont="1" applyFill="1" applyBorder="1" applyAlignment="1" applyProtection="1">
      <alignment horizontal="center" vertical="center" wrapText="1"/>
      <protection locked="0"/>
    </xf>
    <xf numFmtId="0" fontId="0" fillId="0" borderId="14" xfId="55" applyFont="1" applyFill="1" applyBorder="1" applyAlignment="1" applyProtection="1">
      <alignment horizontal="center" vertical="center" wrapText="1"/>
      <protection locked="0"/>
    </xf>
    <xf numFmtId="0" fontId="0" fillId="0" borderId="24" xfId="55" applyFont="1" applyFill="1" applyBorder="1" applyAlignment="1" applyProtection="1">
      <alignment horizontal="center" vertical="center" wrapText="1"/>
      <protection locked="0"/>
    </xf>
    <xf numFmtId="0" fontId="83" fillId="0" borderId="30" xfId="55" applyFont="1" applyBorder="1" applyAlignment="1" applyProtection="1">
      <alignment horizontal="left" vertical="top" wrapText="1"/>
      <protection/>
    </xf>
    <xf numFmtId="0" fontId="83" fillId="0" borderId="31" xfId="55" applyFont="1" applyBorder="1" applyAlignment="1" applyProtection="1">
      <alignment horizontal="left" vertical="top" wrapText="1"/>
      <protection/>
    </xf>
    <xf numFmtId="0" fontId="83" fillId="0" borderId="35" xfId="55" applyFont="1" applyBorder="1" applyAlignment="1" applyProtection="1">
      <alignment horizontal="left" vertical="top" wrapText="1"/>
      <protection/>
    </xf>
    <xf numFmtId="0" fontId="83" fillId="0" borderId="36" xfId="55" applyFont="1" applyBorder="1" applyAlignment="1" applyProtection="1">
      <alignment horizontal="left" vertical="top" wrapText="1"/>
      <protection/>
    </xf>
    <xf numFmtId="0" fontId="83" fillId="0" borderId="32" xfId="55" applyFont="1" applyBorder="1" applyAlignment="1" applyProtection="1">
      <alignment horizontal="left" vertical="top" wrapText="1"/>
      <protection/>
    </xf>
    <xf numFmtId="0" fontId="83" fillId="0" borderId="33" xfId="55" applyFont="1" applyBorder="1" applyAlignment="1" applyProtection="1">
      <alignment horizontal="left" vertical="top" wrapText="1"/>
      <protection/>
    </xf>
    <xf numFmtId="0" fontId="0" fillId="0" borderId="12" xfId="55" applyFont="1" applyFill="1" applyBorder="1" applyAlignment="1" applyProtection="1">
      <alignment horizontal="left" vertical="center"/>
      <protection locked="0"/>
    </xf>
    <xf numFmtId="0" fontId="0" fillId="0" borderId="14" xfId="55" applyFont="1" applyFill="1" applyBorder="1" applyAlignment="1" applyProtection="1">
      <alignment horizontal="left" vertical="center"/>
      <protection locked="0"/>
    </xf>
    <xf numFmtId="0" fontId="0" fillId="0" borderId="24" xfId="55" applyFont="1" applyFill="1" applyBorder="1" applyAlignment="1" applyProtection="1">
      <alignment horizontal="left" vertical="center"/>
      <protection locked="0"/>
    </xf>
    <xf numFmtId="0" fontId="0" fillId="0" borderId="12" xfId="55" applyFont="1" applyFill="1" applyBorder="1" applyAlignment="1" applyProtection="1">
      <alignment horizontal="center" vertical="center"/>
      <protection locked="0"/>
    </xf>
    <xf numFmtId="0" fontId="0" fillId="0" borderId="24" xfId="55" applyFont="1" applyFill="1" applyBorder="1" applyAlignment="1" applyProtection="1">
      <alignment horizontal="center" vertical="center"/>
      <protection locked="0"/>
    </xf>
    <xf numFmtId="0" fontId="68" fillId="0" borderId="12" xfId="55" applyFont="1" applyFill="1" applyBorder="1" applyAlignment="1" applyProtection="1">
      <alignment horizontal="center" vertical="center" wrapText="1"/>
      <protection locked="0"/>
    </xf>
    <xf numFmtId="0" fontId="68" fillId="0" borderId="24" xfId="55" applyFont="1" applyFill="1" applyBorder="1" applyAlignment="1" applyProtection="1">
      <alignment horizontal="center" vertical="center" wrapText="1"/>
      <protection locked="0"/>
    </xf>
    <xf numFmtId="0" fontId="5" fillId="0" borderId="0" xfId="55" applyFont="1" applyAlignment="1" applyProtection="1">
      <alignment horizontal="left" wrapText="1"/>
      <protection/>
    </xf>
    <xf numFmtId="0" fontId="68" fillId="13" borderId="12" xfId="55" applyFont="1" applyFill="1" applyBorder="1" applyAlignment="1" applyProtection="1">
      <alignment horizontal="center" vertical="center" wrapText="1"/>
      <protection/>
    </xf>
    <xf numFmtId="0" fontId="68" fillId="13" borderId="24" xfId="55" applyFont="1" applyFill="1" applyBorder="1" applyAlignment="1" applyProtection="1">
      <alignment horizontal="center" vertical="center" wrapText="1"/>
      <protection/>
    </xf>
    <xf numFmtId="0" fontId="68" fillId="33" borderId="10" xfId="0" applyFont="1" applyFill="1" applyBorder="1" applyAlignment="1" applyProtection="1">
      <alignment horizontal="center"/>
      <protection locked="0"/>
    </xf>
    <xf numFmtId="0" fontId="68" fillId="33" borderId="12" xfId="0" applyFont="1" applyFill="1" applyBorder="1" applyAlignment="1" applyProtection="1">
      <alignment horizontal="center"/>
      <protection locked="0"/>
    </xf>
    <xf numFmtId="0" fontId="68" fillId="33" borderId="14" xfId="0" applyFont="1" applyFill="1" applyBorder="1" applyAlignment="1" applyProtection="1">
      <alignment horizontal="center"/>
      <protection locked="0"/>
    </xf>
    <xf numFmtId="0" fontId="68" fillId="33" borderId="24" xfId="0" applyFont="1" applyFill="1" applyBorder="1" applyAlignment="1" applyProtection="1">
      <alignment horizontal="center"/>
      <protection locked="0"/>
    </xf>
    <xf numFmtId="0" fontId="68" fillId="0" borderId="12" xfId="55" applyFont="1" applyBorder="1" applyAlignment="1" applyProtection="1">
      <alignment horizontal="left" vertical="center" wrapText="1"/>
      <protection/>
    </xf>
    <xf numFmtId="0" fontId="68" fillId="0" borderId="14" xfId="55" applyFont="1" applyBorder="1" applyAlignment="1" applyProtection="1">
      <alignment horizontal="left" vertical="center" wrapText="1"/>
      <protection/>
    </xf>
    <xf numFmtId="0" fontId="68" fillId="0" borderId="24" xfId="55" applyFont="1" applyBorder="1" applyAlignment="1" applyProtection="1">
      <alignment horizontal="left" vertical="center" wrapText="1"/>
      <protection/>
    </xf>
    <xf numFmtId="0" fontId="0" fillId="0" borderId="12" xfId="55" applyFont="1" applyBorder="1" applyAlignment="1" applyProtection="1">
      <alignment horizontal="center" vertical="center"/>
      <protection locked="0"/>
    </xf>
    <xf numFmtId="0" fontId="0" fillId="0" borderId="14" xfId="55" applyFont="1" applyBorder="1" applyAlignment="1" applyProtection="1">
      <alignment horizontal="center" vertical="center"/>
      <protection locked="0"/>
    </xf>
    <xf numFmtId="0" fontId="0" fillId="0" borderId="24" xfId="55" applyFont="1" applyBorder="1" applyAlignment="1" applyProtection="1">
      <alignment horizontal="center" vertical="center"/>
      <protection locked="0"/>
    </xf>
    <xf numFmtId="0" fontId="0" fillId="0" borderId="10" xfId="55" applyFont="1" applyFill="1" applyBorder="1" applyAlignment="1" applyProtection="1">
      <alignment horizontal="center" vertical="center"/>
      <protection locked="0"/>
    </xf>
    <xf numFmtId="0" fontId="68" fillId="34" borderId="12" xfId="55" applyFont="1" applyFill="1" applyBorder="1" applyAlignment="1" applyProtection="1">
      <alignment horizontal="center" vertical="center" wrapText="1"/>
      <protection/>
    </xf>
    <xf numFmtId="0" fontId="68" fillId="34" borderId="14" xfId="55" applyFont="1" applyFill="1" applyBorder="1" applyAlignment="1" applyProtection="1">
      <alignment horizontal="center" vertical="center" wrapText="1"/>
      <protection/>
    </xf>
    <xf numFmtId="0" fontId="68" fillId="34" borderId="24" xfId="55" applyFont="1" applyFill="1" applyBorder="1" applyAlignment="1" applyProtection="1">
      <alignment horizontal="center" vertical="center" wrapText="1"/>
      <protection/>
    </xf>
    <xf numFmtId="0" fontId="1" fillId="36" borderId="15" xfId="55" applyFont="1" applyFill="1" applyBorder="1" applyAlignment="1" applyProtection="1">
      <alignment horizontal="left" vertical="top" wrapText="1"/>
      <protection/>
    </xf>
    <xf numFmtId="0" fontId="1" fillId="36" borderId="0" xfId="55" applyFont="1" applyFill="1" applyBorder="1" applyAlignment="1" applyProtection="1">
      <alignment horizontal="left" vertical="top" wrapText="1"/>
      <protection/>
    </xf>
    <xf numFmtId="0" fontId="73" fillId="33" borderId="29" xfId="55" applyFont="1" applyFill="1" applyBorder="1" applyAlignment="1" applyProtection="1">
      <alignment horizontal="center" vertical="center" wrapText="1"/>
      <protection/>
    </xf>
    <xf numFmtId="0" fontId="73" fillId="33" borderId="34" xfId="55" applyFont="1" applyFill="1" applyBorder="1" applyAlignment="1" applyProtection="1">
      <alignment horizontal="center" vertical="center" wrapText="1"/>
      <protection/>
    </xf>
    <xf numFmtId="0" fontId="46" fillId="33" borderId="12" xfId="55" applyFont="1" applyFill="1" applyBorder="1" applyAlignment="1" applyProtection="1">
      <alignment horizontal="center" vertical="top" wrapText="1"/>
      <protection/>
    </xf>
    <xf numFmtId="0" fontId="46" fillId="33" borderId="14" xfId="55" applyFont="1" applyFill="1" applyBorder="1" applyAlignment="1" applyProtection="1">
      <alignment horizontal="center" vertical="top" wrapText="1"/>
      <protection/>
    </xf>
    <xf numFmtId="0" fontId="46" fillId="33" borderId="24" xfId="55" applyFont="1" applyFill="1" applyBorder="1" applyAlignment="1" applyProtection="1">
      <alignment horizontal="center" vertical="top" wrapText="1"/>
      <protection/>
    </xf>
    <xf numFmtId="0" fontId="68" fillId="36" borderId="0" xfId="55" applyFont="1" applyFill="1" applyAlignment="1" applyProtection="1">
      <alignment horizontal="center" wrapText="1"/>
      <protection/>
    </xf>
    <xf numFmtId="0" fontId="68" fillId="33" borderId="29" xfId="55" applyFont="1" applyFill="1" applyBorder="1" applyAlignment="1" applyProtection="1">
      <alignment horizontal="center" vertical="center"/>
      <protection/>
    </xf>
    <xf numFmtId="0" fontId="68" fillId="33" borderId="34" xfId="55" applyFont="1" applyFill="1" applyBorder="1" applyAlignment="1" applyProtection="1">
      <alignment horizontal="center" vertical="center"/>
      <protection/>
    </xf>
    <xf numFmtId="0" fontId="68" fillId="33" borderId="12" xfId="55" applyFont="1" applyFill="1" applyBorder="1" applyAlignment="1" applyProtection="1">
      <alignment horizontal="center" vertical="center"/>
      <protection/>
    </xf>
    <xf numFmtId="0" fontId="68" fillId="33" borderId="14" xfId="55" applyFont="1" applyFill="1" applyBorder="1" applyAlignment="1" applyProtection="1">
      <alignment horizontal="center" vertical="center"/>
      <protection/>
    </xf>
    <xf numFmtId="0" fontId="68" fillId="33" borderId="24" xfId="55" applyFont="1" applyFill="1" applyBorder="1" applyAlignment="1" applyProtection="1">
      <alignment horizontal="center" vertical="center"/>
      <protection/>
    </xf>
    <xf numFmtId="0" fontId="78" fillId="36" borderId="0" xfId="55" applyFont="1" applyFill="1" applyAlignment="1" applyProtection="1">
      <alignment horizontal="left" vertical="top" wrapText="1"/>
      <protection/>
    </xf>
    <xf numFmtId="0" fontId="68" fillId="36" borderId="10" xfId="55" applyFont="1" applyFill="1" applyBorder="1" applyAlignment="1" applyProtection="1">
      <alignment horizontal="left" vertical="center" wrapText="1"/>
      <protection/>
    </xf>
    <xf numFmtId="0" fontId="68" fillId="36" borderId="12" xfId="55" applyFont="1" applyFill="1" applyBorder="1" applyAlignment="1" applyProtection="1">
      <alignment horizontal="left" vertical="center" wrapText="1"/>
      <protection/>
    </xf>
    <xf numFmtId="0" fontId="68" fillId="36" borderId="24" xfId="55" applyFont="1" applyFill="1" applyBorder="1" applyAlignment="1" applyProtection="1">
      <alignment horizontal="left" vertical="center" wrapText="1"/>
      <protection/>
    </xf>
    <xf numFmtId="0" fontId="68" fillId="36" borderId="12" xfId="55" applyFont="1" applyFill="1" applyBorder="1" applyAlignment="1" applyProtection="1">
      <alignment horizontal="left"/>
      <protection/>
    </xf>
    <xf numFmtId="0" fontId="68" fillId="36" borderId="24" xfId="55" applyFont="1" applyFill="1" applyBorder="1" applyAlignment="1" applyProtection="1">
      <alignment horizontal="left"/>
      <protection/>
    </xf>
    <xf numFmtId="0" fontId="68" fillId="33" borderId="29" xfId="0" applyFont="1" applyFill="1" applyBorder="1" applyAlignment="1" applyProtection="1">
      <alignment horizontal="center" vertical="center"/>
      <protection/>
    </xf>
    <xf numFmtId="0" fontId="68" fillId="33" borderId="34" xfId="0" applyFont="1" applyFill="1" applyBorder="1" applyAlignment="1" applyProtection="1">
      <alignment horizontal="center" vertical="center"/>
      <protection/>
    </xf>
    <xf numFmtId="0" fontId="68" fillId="36" borderId="0" xfId="55" applyFont="1" applyFill="1" applyAlignment="1" applyProtection="1">
      <alignment horizontal="left" vertical="top" wrapText="1"/>
      <protection/>
    </xf>
    <xf numFmtId="0" fontId="68" fillId="33" borderId="30" xfId="55" applyFont="1" applyFill="1" applyBorder="1" applyAlignment="1" applyProtection="1">
      <alignment horizontal="center" vertical="center" wrapText="1"/>
      <protection locked="0"/>
    </xf>
    <xf numFmtId="0" fontId="68" fillId="33" borderId="15" xfId="55" applyFont="1" applyFill="1" applyBorder="1" applyAlignment="1" applyProtection="1">
      <alignment horizontal="center" vertical="center" wrapText="1"/>
      <protection locked="0"/>
    </xf>
    <xf numFmtId="0" fontId="68" fillId="33" borderId="31" xfId="55" applyFont="1" applyFill="1" applyBorder="1" applyAlignment="1" applyProtection="1">
      <alignment horizontal="center" vertical="center" wrapText="1"/>
      <protection locked="0"/>
    </xf>
    <xf numFmtId="0" fontId="68" fillId="0" borderId="12" xfId="55" applyFont="1" applyFill="1" applyBorder="1" applyAlignment="1" applyProtection="1">
      <alignment horizontal="center" vertical="center"/>
      <protection locked="0"/>
    </xf>
    <xf numFmtId="0" fontId="68" fillId="0" borderId="24" xfId="55" applyFont="1" applyFill="1" applyBorder="1" applyAlignment="1" applyProtection="1">
      <alignment horizontal="center" vertical="center"/>
      <protection locked="0"/>
    </xf>
    <xf numFmtId="0" fontId="68" fillId="0" borderId="10" xfId="55" applyFont="1" applyBorder="1" applyAlignment="1" applyProtection="1" quotePrefix="1">
      <alignment horizontal="left" vertical="center" wrapText="1"/>
      <protection/>
    </xf>
    <xf numFmtId="0" fontId="68" fillId="0" borderId="10" xfId="55" applyFont="1" applyBorder="1" applyAlignment="1" applyProtection="1">
      <alignment horizontal="left" vertical="center" wrapText="1"/>
      <protection/>
    </xf>
    <xf numFmtId="0" fontId="68" fillId="33" borderId="12" xfId="55" applyFont="1" applyFill="1" applyBorder="1" applyAlignment="1" applyProtection="1">
      <alignment horizontal="center" vertical="top"/>
      <protection/>
    </xf>
    <xf numFmtId="0" fontId="68" fillId="33" borderId="14" xfId="55" applyFont="1" applyFill="1" applyBorder="1" applyAlignment="1" applyProtection="1">
      <alignment horizontal="center" vertical="top"/>
      <protection/>
    </xf>
    <xf numFmtId="0" fontId="68" fillId="33" borderId="24" xfId="55" applyFont="1" applyFill="1" applyBorder="1" applyAlignment="1" applyProtection="1">
      <alignment horizontal="center" vertical="top"/>
      <protection/>
    </xf>
    <xf numFmtId="0" fontId="73" fillId="33" borderId="29" xfId="55" applyFont="1" applyFill="1" applyBorder="1" applyAlignment="1" applyProtection="1">
      <alignment horizontal="center" vertical="center" wrapText="1"/>
      <protection/>
    </xf>
    <xf numFmtId="0" fontId="73" fillId="33" borderId="34" xfId="55" applyFont="1" applyFill="1" applyBorder="1" applyAlignment="1" applyProtection="1">
      <alignment horizontal="center" vertical="center" wrapText="1"/>
      <protection/>
    </xf>
    <xf numFmtId="0" fontId="68" fillId="33" borderId="12" xfId="55" applyFont="1" applyFill="1" applyBorder="1" applyAlignment="1" applyProtection="1">
      <alignment horizontal="center" vertical="center"/>
      <protection/>
    </xf>
    <xf numFmtId="0" fontId="68" fillId="33" borderId="14" xfId="55" applyFont="1" applyFill="1" applyBorder="1" applyAlignment="1" applyProtection="1">
      <alignment horizontal="center" vertical="center"/>
      <protection/>
    </xf>
    <xf numFmtId="0" fontId="68" fillId="33" borderId="24" xfId="55" applyFont="1" applyFill="1" applyBorder="1" applyAlignment="1" applyProtection="1">
      <alignment horizontal="center" vertical="center"/>
      <protection/>
    </xf>
    <xf numFmtId="0" fontId="68" fillId="33" borderId="12" xfId="55" applyFont="1" applyFill="1" applyBorder="1" applyAlignment="1" applyProtection="1">
      <alignment horizontal="left" vertical="center" wrapText="1"/>
      <protection/>
    </xf>
    <xf numFmtId="0" fontId="68" fillId="33" borderId="14" xfId="55" applyFont="1" applyFill="1" applyBorder="1" applyAlignment="1" applyProtection="1">
      <alignment horizontal="left" vertical="center" wrapText="1"/>
      <protection/>
    </xf>
    <xf numFmtId="0" fontId="68" fillId="33" borderId="24" xfId="55" applyFont="1" applyFill="1" applyBorder="1" applyAlignment="1" applyProtection="1">
      <alignment horizontal="left" vertical="center" wrapText="1"/>
      <protection/>
    </xf>
    <xf numFmtId="0" fontId="5" fillId="0" borderId="10" xfId="55" applyFont="1" applyBorder="1" applyAlignment="1" applyProtection="1" quotePrefix="1">
      <alignment horizontal="left" vertical="center" wrapText="1"/>
      <protection/>
    </xf>
    <xf numFmtId="0" fontId="5" fillId="0" borderId="10" xfId="55" applyFont="1" applyBorder="1" applyAlignment="1" applyProtection="1">
      <alignment horizontal="left" vertical="center" wrapText="1"/>
      <protection/>
    </xf>
    <xf numFmtId="0" fontId="68" fillId="33" borderId="12" xfId="55" applyFont="1" applyFill="1" applyBorder="1" applyAlignment="1" applyProtection="1">
      <alignment horizontal="left" vertical="center"/>
      <protection/>
    </xf>
    <xf numFmtId="0" fontId="68" fillId="33" borderId="14" xfId="55" applyFont="1" applyFill="1" applyBorder="1" applyAlignment="1" applyProtection="1">
      <alignment horizontal="left" vertical="center"/>
      <protection/>
    </xf>
    <xf numFmtId="0" fontId="68" fillId="33" borderId="24" xfId="55" applyFont="1" applyFill="1" applyBorder="1" applyAlignment="1" applyProtection="1">
      <alignment horizontal="left" vertical="center"/>
      <protection/>
    </xf>
    <xf numFmtId="0" fontId="68" fillId="13" borderId="12" xfId="55" applyFont="1" applyFill="1" applyBorder="1" applyAlignment="1" applyProtection="1">
      <alignment horizontal="center" vertical="center"/>
      <protection/>
    </xf>
    <xf numFmtId="0" fontId="68" fillId="13" borderId="24" xfId="55" applyFont="1" applyFill="1" applyBorder="1" applyAlignment="1" applyProtection="1">
      <alignment horizontal="center" vertical="center"/>
      <protection/>
    </xf>
    <xf numFmtId="0" fontId="68" fillId="36" borderId="12" xfId="55" applyFont="1" applyFill="1" applyBorder="1" applyAlignment="1" applyProtection="1">
      <alignment horizontal="center" vertical="center"/>
      <protection locked="0"/>
    </xf>
    <xf numFmtId="0" fontId="68" fillId="36" borderId="24" xfId="55" applyFont="1" applyFill="1" applyBorder="1" applyAlignment="1" applyProtection="1">
      <alignment horizontal="center" vertical="center"/>
      <protection locked="0"/>
    </xf>
    <xf numFmtId="0" fontId="68" fillId="33" borderId="12" xfId="55" applyFont="1" applyFill="1" applyBorder="1" applyAlignment="1" applyProtection="1">
      <alignment horizontal="center"/>
      <protection/>
    </xf>
    <xf numFmtId="0" fontId="68" fillId="33" borderId="24" xfId="55" applyFont="1" applyFill="1" applyBorder="1" applyAlignment="1" applyProtection="1">
      <alignment horizontal="center"/>
      <protection/>
    </xf>
    <xf numFmtId="0" fontId="68" fillId="13" borderId="10" xfId="55" applyFont="1" applyFill="1" applyBorder="1" applyAlignment="1" applyProtection="1">
      <alignment horizontal="center" vertical="center" wrapText="1"/>
      <protection/>
    </xf>
    <xf numFmtId="0" fontId="68" fillId="36" borderId="13" xfId="55" applyFont="1" applyFill="1" applyBorder="1" applyAlignment="1" applyProtection="1">
      <alignment horizontal="left" vertical="top" wrapText="1"/>
      <protection/>
    </xf>
    <xf numFmtId="0" fontId="1" fillId="36" borderId="15" xfId="55" applyFont="1" applyFill="1" applyBorder="1" applyAlignment="1" applyProtection="1">
      <alignment horizontal="left" wrapText="1"/>
      <protection/>
    </xf>
    <xf numFmtId="0" fontId="1" fillId="36" borderId="0" xfId="55" applyFont="1" applyFill="1" applyBorder="1" applyAlignment="1" applyProtection="1">
      <alignment horizontal="left" wrapText="1"/>
      <protection/>
    </xf>
    <xf numFmtId="0" fontId="1" fillId="36" borderId="15" xfId="55" applyFont="1" applyFill="1" applyBorder="1" applyAlignment="1" applyProtection="1">
      <alignment horizontal="left" vertical="center" wrapText="1"/>
      <protection/>
    </xf>
    <xf numFmtId="0" fontId="68" fillId="13" borderId="10" xfId="55" applyFont="1" applyFill="1" applyBorder="1" applyAlignment="1" applyProtection="1">
      <alignment horizontal="center" vertical="center"/>
      <protection/>
    </xf>
    <xf numFmtId="10" fontId="68" fillId="13" borderId="10" xfId="55" applyNumberFormat="1" applyFont="1" applyFill="1" applyBorder="1" applyAlignment="1" applyProtection="1">
      <alignment horizontal="center" vertical="center"/>
      <protection/>
    </xf>
    <xf numFmtId="0" fontId="68" fillId="33" borderId="10" xfId="55" applyFont="1" applyFill="1" applyBorder="1" applyAlignment="1" applyProtection="1">
      <alignment horizontal="center"/>
      <protection locked="0"/>
    </xf>
    <xf numFmtId="0" fontId="0" fillId="0" borderId="12" xfId="55" applyFont="1" applyBorder="1" applyAlignment="1" applyProtection="1">
      <alignment horizontal="left" vertical="center" wrapText="1"/>
      <protection/>
    </xf>
    <xf numFmtId="0" fontId="0" fillId="0" borderId="24" xfId="55" applyFont="1" applyBorder="1" applyAlignment="1" applyProtection="1">
      <alignment horizontal="left" vertical="center" wrapText="1"/>
      <protection/>
    </xf>
    <xf numFmtId="0" fontId="68" fillId="33" borderId="10" xfId="55" applyFont="1" applyFill="1" applyBorder="1" applyAlignment="1" applyProtection="1">
      <alignment horizontal="center"/>
      <protection/>
    </xf>
    <xf numFmtId="0" fontId="0" fillId="0" borderId="10" xfId="55" applyFont="1" applyBorder="1" applyAlignment="1" applyProtection="1">
      <alignment horizontal="left" vertical="center" wrapText="1"/>
      <protection/>
    </xf>
    <xf numFmtId="0" fontId="68" fillId="33" borderId="34" xfId="0" applyFont="1" applyFill="1" applyBorder="1" applyAlignment="1" applyProtection="1">
      <alignment horizontal="center" vertical="center" wrapText="1"/>
      <protection/>
    </xf>
    <xf numFmtId="0" fontId="68" fillId="33" borderId="10" xfId="55" applyFont="1" applyFill="1" applyBorder="1" applyAlignment="1" applyProtection="1">
      <alignment horizontal="center" vertical="center"/>
      <protection locked="0"/>
    </xf>
    <xf numFmtId="0" fontId="8" fillId="36" borderId="15" xfId="55" applyFont="1" applyFill="1" applyBorder="1" applyAlignment="1" applyProtection="1">
      <alignment horizontal="left" wrapText="1"/>
      <protection/>
    </xf>
    <xf numFmtId="0" fontId="8" fillId="36" borderId="15" xfId="55" applyFont="1" applyFill="1" applyBorder="1" applyAlignment="1" applyProtection="1">
      <alignment horizontal="left" wrapText="1"/>
      <protection/>
    </xf>
    <xf numFmtId="0" fontId="68" fillId="36" borderId="0" xfId="55" applyFont="1" applyFill="1" applyAlignment="1" applyProtection="1">
      <alignment horizontal="center"/>
      <protection/>
    </xf>
    <xf numFmtId="0" fontId="68" fillId="0" borderId="29" xfId="0" applyFont="1" applyFill="1" applyBorder="1" applyAlignment="1" applyProtection="1">
      <alignment horizontal="left" vertical="top"/>
      <protection/>
    </xf>
    <xf numFmtId="0" fontId="68" fillId="0" borderId="11" xfId="0" applyFont="1" applyFill="1" applyBorder="1" applyAlignment="1" applyProtection="1">
      <alignment horizontal="left" vertical="top"/>
      <protection/>
    </xf>
    <xf numFmtId="0" fontId="68" fillId="0" borderId="34" xfId="0" applyFont="1" applyFill="1" applyBorder="1" applyAlignment="1" applyProtection="1">
      <alignment horizontal="left" vertical="top"/>
      <protection/>
    </xf>
    <xf numFmtId="0" fontId="68" fillId="36" borderId="0" xfId="55" applyFont="1" applyFill="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5" xfId="56"/>
    <cellStyle name="Normal_ICTSurvey 2010" xfId="57"/>
    <cellStyle name="Normal_ICTSurvey 2010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56"/>
  <sheetViews>
    <sheetView showGridLines="0" tabSelected="1" view="pageBreakPreview" zoomScaleNormal="85" zoomScaleSheetLayoutView="100" zoomScalePageLayoutView="0" workbookViewId="0" topLeftCell="A339">
      <selection activeCell="O197" sqref="O197"/>
    </sheetView>
  </sheetViews>
  <sheetFormatPr defaultColWidth="9.140625" defaultRowHeight="15"/>
  <cols>
    <col min="1" max="1" width="0.5625" style="1" customWidth="1"/>
    <col min="2" max="2" width="2.8515625" style="1" customWidth="1"/>
    <col min="3" max="3" width="11.7109375" style="1" customWidth="1"/>
    <col min="4" max="5" width="10.421875" style="1" customWidth="1"/>
    <col min="6" max="6" width="9.8515625" style="1" customWidth="1"/>
    <col min="7" max="7" width="12.421875" style="1" customWidth="1"/>
    <col min="8" max="8" width="10.421875" style="1" customWidth="1"/>
    <col min="9" max="9" width="9.7109375" style="1" customWidth="1"/>
    <col min="10" max="10" width="10.421875" style="1" customWidth="1"/>
    <col min="11" max="11" width="12.421875" style="1" customWidth="1"/>
    <col min="12" max="12" width="10.140625" style="1" customWidth="1"/>
    <col min="13" max="13" width="11.00390625" style="1" customWidth="1"/>
    <col min="14" max="15" width="9.140625" style="1" customWidth="1"/>
    <col min="16" max="16" width="9.7109375" style="1" bestFit="1" customWidth="1"/>
    <col min="17" max="16384" width="9.140625" style="1" customWidth="1"/>
  </cols>
  <sheetData>
    <row r="1" spans="1:17" ht="15.75">
      <c r="A1" s="51"/>
      <c r="B1" s="51"/>
      <c r="C1" s="51"/>
      <c r="D1" s="51"/>
      <c r="E1" s="51"/>
      <c r="F1" s="51"/>
      <c r="G1" s="51"/>
      <c r="H1" s="51"/>
      <c r="I1" s="314" t="s">
        <v>131</v>
      </c>
      <c r="J1" s="314"/>
      <c r="K1" s="314"/>
      <c r="L1" s="314"/>
      <c r="M1" s="314"/>
      <c r="O1" s="371"/>
      <c r="P1" s="371"/>
      <c r="Q1" s="371"/>
    </row>
    <row r="2" spans="1:17" ht="15" customHeight="1">
      <c r="A2" s="51"/>
      <c r="B2" s="51"/>
      <c r="C2" s="51"/>
      <c r="D2" s="51"/>
      <c r="E2" s="51"/>
      <c r="F2" s="51"/>
      <c r="G2" s="51"/>
      <c r="H2" s="51"/>
      <c r="I2" s="51"/>
      <c r="J2" s="51"/>
      <c r="K2" s="82"/>
      <c r="L2" s="82"/>
      <c r="M2" s="82"/>
      <c r="O2" s="2"/>
      <c r="P2" s="2"/>
      <c r="Q2" s="2"/>
    </row>
    <row r="3" spans="1:13" ht="21">
      <c r="A3" s="51"/>
      <c r="B3" s="393" t="s">
        <v>169</v>
      </c>
      <c r="C3" s="393"/>
      <c r="D3" s="393"/>
      <c r="E3" s="393"/>
      <c r="F3" s="393"/>
      <c r="G3" s="393"/>
      <c r="H3" s="393"/>
      <c r="I3" s="393"/>
      <c r="J3" s="393"/>
      <c r="K3" s="393"/>
      <c r="L3" s="393"/>
      <c r="M3" s="51"/>
    </row>
    <row r="4" spans="1:13" ht="8.25" customHeight="1">
      <c r="A4" s="51"/>
      <c r="B4" s="83"/>
      <c r="C4" s="83"/>
      <c r="D4" s="83"/>
      <c r="E4" s="83"/>
      <c r="F4" s="83"/>
      <c r="G4" s="83"/>
      <c r="H4" s="83"/>
      <c r="I4" s="83"/>
      <c r="J4" s="83"/>
      <c r="K4" s="83"/>
      <c r="L4" s="83"/>
      <c r="M4" s="51"/>
    </row>
    <row r="5" spans="1:13" s="49" customFormat="1" ht="15" customHeight="1">
      <c r="A5" s="51"/>
      <c r="B5" s="404" t="s">
        <v>237</v>
      </c>
      <c r="C5" s="404"/>
      <c r="D5" s="404"/>
      <c r="E5" s="404"/>
      <c r="F5" s="404"/>
      <c r="G5" s="404"/>
      <c r="H5" s="404"/>
      <c r="I5" s="404"/>
      <c r="J5" s="404"/>
      <c r="K5" s="404"/>
      <c r="L5" s="404"/>
      <c r="M5" s="404"/>
    </row>
    <row r="6" spans="1:13" s="49" customFormat="1" ht="15" customHeight="1">
      <c r="A6" s="51"/>
      <c r="B6" s="404"/>
      <c r="C6" s="404"/>
      <c r="D6" s="404"/>
      <c r="E6" s="404"/>
      <c r="F6" s="404"/>
      <c r="G6" s="404"/>
      <c r="H6" s="404"/>
      <c r="I6" s="404"/>
      <c r="J6" s="404"/>
      <c r="K6" s="404"/>
      <c r="L6" s="404"/>
      <c r="M6" s="404"/>
    </row>
    <row r="7" spans="1:13" s="49" customFormat="1" ht="15" customHeight="1">
      <c r="A7" s="51"/>
      <c r="B7" s="404"/>
      <c r="C7" s="404"/>
      <c r="D7" s="404"/>
      <c r="E7" s="404"/>
      <c r="F7" s="404"/>
      <c r="G7" s="404"/>
      <c r="H7" s="404"/>
      <c r="I7" s="404"/>
      <c r="J7" s="404"/>
      <c r="K7" s="404"/>
      <c r="L7" s="404"/>
      <c r="M7" s="404"/>
    </row>
    <row r="8" spans="1:13" s="49" customFormat="1" ht="15">
      <c r="A8" s="51"/>
      <c r="B8" s="233"/>
      <c r="C8" s="233"/>
      <c r="D8" s="233"/>
      <c r="E8" s="233"/>
      <c r="F8" s="233"/>
      <c r="G8" s="233"/>
      <c r="H8" s="233"/>
      <c r="I8" s="233"/>
      <c r="J8" s="233"/>
      <c r="K8" s="233"/>
      <c r="L8" s="233"/>
      <c r="M8" s="233"/>
    </row>
    <row r="9" spans="1:13" ht="15">
      <c r="A9" s="51"/>
      <c r="B9" s="389" t="s">
        <v>6</v>
      </c>
      <c r="C9" s="389"/>
      <c r="D9" s="389"/>
      <c r="E9" s="389"/>
      <c r="F9" s="389"/>
      <c r="G9" s="389"/>
      <c r="H9" s="389"/>
      <c r="I9" s="389"/>
      <c r="J9" s="389"/>
      <c r="K9" s="389"/>
      <c r="L9" s="389"/>
      <c r="M9" s="10"/>
    </row>
    <row r="10" spans="1:13" ht="15" customHeight="1">
      <c r="A10" s="53"/>
      <c r="B10" s="254" t="s">
        <v>226</v>
      </c>
      <c r="C10" s="286"/>
      <c r="D10" s="286"/>
      <c r="E10" s="286"/>
      <c r="F10" s="286"/>
      <c r="G10" s="286" t="s">
        <v>291</v>
      </c>
      <c r="H10" s="53"/>
      <c r="I10" s="286"/>
      <c r="J10" s="286"/>
      <c r="K10" s="286"/>
      <c r="L10" s="286"/>
      <c r="M10" s="53"/>
    </row>
    <row r="11" spans="1:13" ht="15" customHeight="1">
      <c r="A11" s="53"/>
      <c r="B11" s="132" t="s">
        <v>225</v>
      </c>
      <c r="C11" s="53"/>
      <c r="D11" s="53"/>
      <c r="E11" s="53"/>
      <c r="F11" s="53"/>
      <c r="G11" s="254" t="s">
        <v>170</v>
      </c>
      <c r="H11" s="53"/>
      <c r="I11" s="53"/>
      <c r="J11" s="53"/>
      <c r="K11" s="53"/>
      <c r="L11" s="53"/>
      <c r="M11" s="53"/>
    </row>
    <row r="12" spans="1:13" ht="15">
      <c r="A12" s="53"/>
      <c r="B12" s="397" t="s">
        <v>122</v>
      </c>
      <c r="C12" s="397"/>
      <c r="D12" s="397"/>
      <c r="E12" s="397"/>
      <c r="F12" s="397"/>
      <c r="G12" s="388" t="s">
        <v>292</v>
      </c>
      <c r="H12" s="388"/>
      <c r="I12" s="388"/>
      <c r="J12" s="388"/>
      <c r="K12" s="388"/>
      <c r="L12" s="53"/>
      <c r="M12" s="53"/>
    </row>
    <row r="13" spans="1:13" ht="15">
      <c r="A13" s="53"/>
      <c r="B13" s="388" t="s">
        <v>121</v>
      </c>
      <c r="C13" s="388"/>
      <c r="D13" s="388"/>
      <c r="E13" s="388"/>
      <c r="F13" s="388"/>
      <c r="G13" s="388" t="s">
        <v>293</v>
      </c>
      <c r="H13" s="388"/>
      <c r="I13" s="388"/>
      <c r="J13" s="388"/>
      <c r="K13" s="388"/>
      <c r="L13" s="53"/>
      <c r="M13" s="53"/>
    </row>
    <row r="14" spans="1:13" ht="15">
      <c r="A14" s="51"/>
      <c r="B14" s="51"/>
      <c r="C14" s="51"/>
      <c r="D14" s="51"/>
      <c r="E14" s="51"/>
      <c r="F14" s="51"/>
      <c r="G14" s="51"/>
      <c r="H14" s="51"/>
      <c r="I14" s="51"/>
      <c r="J14" s="51"/>
      <c r="K14" s="51"/>
      <c r="L14" s="51"/>
      <c r="M14" s="51"/>
    </row>
    <row r="15" spans="1:13" ht="15">
      <c r="A15" s="51"/>
      <c r="B15" s="389" t="s">
        <v>171</v>
      </c>
      <c r="C15" s="390"/>
      <c r="D15" s="390"/>
      <c r="E15" s="390"/>
      <c r="F15" s="390"/>
      <c r="G15" s="390"/>
      <c r="H15" s="390"/>
      <c r="I15" s="390"/>
      <c r="J15" s="390"/>
      <c r="K15" s="390"/>
      <c r="L15" s="390"/>
      <c r="M15" s="10"/>
    </row>
    <row r="16" spans="1:13" ht="15">
      <c r="A16" s="51"/>
      <c r="B16" s="54" t="s">
        <v>148</v>
      </c>
      <c r="C16" s="51"/>
      <c r="D16" s="51"/>
      <c r="E16" s="51"/>
      <c r="F16" s="51"/>
      <c r="G16" s="51"/>
      <c r="H16" s="51"/>
      <c r="I16" s="51"/>
      <c r="J16" s="51"/>
      <c r="K16" s="51"/>
      <c r="L16" s="51"/>
      <c r="M16" s="51"/>
    </row>
    <row r="17" spans="1:13" ht="17.25" customHeight="1">
      <c r="A17" s="53"/>
      <c r="B17" s="53"/>
      <c r="C17" s="84"/>
      <c r="D17" s="84"/>
      <c r="E17" s="84"/>
      <c r="F17" s="391"/>
      <c r="G17" s="391"/>
      <c r="H17" s="391"/>
      <c r="I17" s="391"/>
      <c r="J17" s="391"/>
      <c r="K17" s="391"/>
      <c r="L17" s="53"/>
      <c r="M17" s="53"/>
    </row>
    <row r="18" spans="1:13" ht="17.25" customHeight="1">
      <c r="A18" s="53"/>
      <c r="B18" s="53"/>
      <c r="C18" s="394"/>
      <c r="D18" s="394"/>
      <c r="E18" s="394"/>
      <c r="F18" s="395"/>
      <c r="G18" s="395"/>
      <c r="H18" s="395"/>
      <c r="I18" s="53"/>
      <c r="J18" s="53"/>
      <c r="K18" s="53"/>
      <c r="L18" s="53"/>
      <c r="M18" s="53"/>
    </row>
    <row r="19" spans="1:13" ht="15">
      <c r="A19" s="51"/>
      <c r="B19" s="54"/>
      <c r="C19" s="51"/>
      <c r="D19" s="51"/>
      <c r="E19" s="51"/>
      <c r="F19" s="85"/>
      <c r="G19" s="85"/>
      <c r="H19" s="85"/>
      <c r="I19" s="51"/>
      <c r="J19" s="51"/>
      <c r="K19" s="51"/>
      <c r="L19" s="51"/>
      <c r="M19" s="51"/>
    </row>
    <row r="20" spans="1:13" ht="15" customHeight="1">
      <c r="A20" s="51"/>
      <c r="B20" s="54" t="s">
        <v>7</v>
      </c>
      <c r="C20" s="51"/>
      <c r="D20" s="51"/>
      <c r="E20" s="51"/>
      <c r="F20" s="51"/>
      <c r="G20" s="51"/>
      <c r="H20" s="85"/>
      <c r="I20" s="51"/>
      <c r="J20" s="384" t="s">
        <v>101</v>
      </c>
      <c r="K20" s="385"/>
      <c r="L20" s="325" t="s">
        <v>8</v>
      </c>
      <c r="M20" s="381"/>
    </row>
    <row r="21" spans="1:13" ht="15.75">
      <c r="A21" s="51"/>
      <c r="B21" s="51"/>
      <c r="C21" s="396"/>
      <c r="D21" s="396"/>
      <c r="E21" s="396"/>
      <c r="F21" s="86"/>
      <c r="G21" s="87"/>
      <c r="H21" s="85"/>
      <c r="I21" s="51"/>
      <c r="J21" s="386"/>
      <c r="K21" s="387"/>
      <c r="L21" s="382"/>
      <c r="M21" s="383"/>
    </row>
    <row r="22" spans="1:13" ht="15">
      <c r="A22" s="51"/>
      <c r="B22" s="51"/>
      <c r="C22" s="378" t="s">
        <v>111</v>
      </c>
      <c r="D22" s="379"/>
      <c r="E22" s="379"/>
      <c r="F22" s="379"/>
      <c r="G22" s="379"/>
      <c r="H22" s="379"/>
      <c r="I22" s="380"/>
      <c r="J22" s="376"/>
      <c r="K22" s="377"/>
      <c r="L22" s="318"/>
      <c r="M22" s="319"/>
    </row>
    <row r="23" spans="1:13" ht="15">
      <c r="A23" s="51"/>
      <c r="B23" s="51"/>
      <c r="C23" s="378" t="s">
        <v>9</v>
      </c>
      <c r="D23" s="379"/>
      <c r="E23" s="379"/>
      <c r="F23" s="379"/>
      <c r="G23" s="379"/>
      <c r="H23" s="379"/>
      <c r="I23" s="380"/>
      <c r="J23" s="376"/>
      <c r="K23" s="377"/>
      <c r="L23" s="318"/>
      <c r="M23" s="319"/>
    </row>
    <row r="24" spans="1:13" ht="15">
      <c r="A24" s="51"/>
      <c r="B24" s="51"/>
      <c r="C24" s="378" t="s">
        <v>10</v>
      </c>
      <c r="D24" s="379"/>
      <c r="E24" s="379"/>
      <c r="F24" s="379"/>
      <c r="G24" s="379"/>
      <c r="H24" s="379"/>
      <c r="I24" s="380"/>
      <c r="J24" s="376"/>
      <c r="K24" s="377"/>
      <c r="L24" s="318"/>
      <c r="M24" s="319"/>
    </row>
    <row r="25" spans="1:13" ht="15">
      <c r="A25" s="51"/>
      <c r="B25" s="51"/>
      <c r="C25" s="378" t="s">
        <v>11</v>
      </c>
      <c r="D25" s="379"/>
      <c r="E25" s="379"/>
      <c r="F25" s="379"/>
      <c r="G25" s="379"/>
      <c r="H25" s="379"/>
      <c r="I25" s="380"/>
      <c r="J25" s="376"/>
      <c r="K25" s="377"/>
      <c r="L25" s="318"/>
      <c r="M25" s="319"/>
    </row>
    <row r="26" spans="1:13" ht="15">
      <c r="A26" s="51"/>
      <c r="B26" s="51"/>
      <c r="C26" s="378" t="s">
        <v>12</v>
      </c>
      <c r="D26" s="379"/>
      <c r="E26" s="379"/>
      <c r="F26" s="379"/>
      <c r="G26" s="379"/>
      <c r="H26" s="379"/>
      <c r="I26" s="380"/>
      <c r="J26" s="376"/>
      <c r="K26" s="377"/>
      <c r="L26" s="318"/>
      <c r="M26" s="319"/>
    </row>
    <row r="27" spans="1:13" ht="15">
      <c r="A27" s="51"/>
      <c r="B27" s="51"/>
      <c r="C27" s="378" t="s">
        <v>149</v>
      </c>
      <c r="D27" s="379"/>
      <c r="E27" s="379"/>
      <c r="F27" s="379"/>
      <c r="G27" s="379"/>
      <c r="H27" s="379"/>
      <c r="I27" s="380"/>
      <c r="J27" s="376"/>
      <c r="K27" s="377"/>
      <c r="L27" s="318"/>
      <c r="M27" s="319"/>
    </row>
    <row r="28" spans="1:13" ht="15">
      <c r="A28" s="51"/>
      <c r="B28" s="51"/>
      <c r="C28" s="378" t="s">
        <v>150</v>
      </c>
      <c r="D28" s="379"/>
      <c r="E28" s="379"/>
      <c r="F28" s="379"/>
      <c r="G28" s="379"/>
      <c r="H28" s="379"/>
      <c r="I28" s="380"/>
      <c r="J28" s="376"/>
      <c r="K28" s="377"/>
      <c r="L28" s="318"/>
      <c r="M28" s="319"/>
    </row>
    <row r="29" spans="1:13" s="49" customFormat="1" ht="15" customHeight="1">
      <c r="A29" s="51"/>
      <c r="B29" s="51"/>
      <c r="C29" s="234"/>
      <c r="D29" s="234"/>
      <c r="E29" s="234"/>
      <c r="F29" s="234"/>
      <c r="G29" s="234"/>
      <c r="H29" s="234"/>
      <c r="I29" s="234"/>
      <c r="J29" s="235"/>
      <c r="K29" s="235"/>
      <c r="L29" s="236"/>
      <c r="M29" s="236"/>
    </row>
    <row r="30" spans="1:13" s="49" customFormat="1" ht="17.25" customHeight="1">
      <c r="A30" s="51"/>
      <c r="B30" s="54" t="s">
        <v>234</v>
      </c>
      <c r="C30" s="54"/>
      <c r="D30" s="51"/>
      <c r="E30" s="51"/>
      <c r="F30" s="51"/>
      <c r="G30" s="51"/>
      <c r="H30" s="51"/>
      <c r="I30" s="6"/>
      <c r="J30" s="6"/>
      <c r="K30" s="6"/>
      <c r="L30" s="236"/>
      <c r="M30" s="236"/>
    </row>
    <row r="31" spans="1:13" s="49" customFormat="1" ht="17.25" customHeight="1">
      <c r="A31" s="51"/>
      <c r="B31" s="54"/>
      <c r="C31" s="88" t="s">
        <v>227</v>
      </c>
      <c r="D31" s="51"/>
      <c r="E31" s="51"/>
      <c r="F31" s="51"/>
      <c r="G31" s="51"/>
      <c r="H31" s="51"/>
      <c r="I31" s="6"/>
      <c r="J31" s="6"/>
      <c r="K31" s="6"/>
      <c r="L31" s="236"/>
      <c r="M31" s="236"/>
    </row>
    <row r="32" spans="1:13" s="49" customFormat="1" ht="17.25" customHeight="1">
      <c r="A32" s="51"/>
      <c r="B32" s="54"/>
      <c r="C32" s="216"/>
      <c r="D32" s="217"/>
      <c r="E32" s="217"/>
      <c r="F32" s="56"/>
      <c r="G32" s="56"/>
      <c r="H32" s="56"/>
      <c r="I32" s="221"/>
      <c r="J32" s="221"/>
      <c r="K32" s="221"/>
      <c r="L32" s="236"/>
      <c r="M32" s="236"/>
    </row>
    <row r="33" spans="1:13" s="49" customFormat="1" ht="17.25" customHeight="1">
      <c r="A33" s="51"/>
      <c r="B33" s="54"/>
      <c r="C33" s="216"/>
      <c r="D33" s="217"/>
      <c r="E33" s="217"/>
      <c r="F33" s="56"/>
      <c r="G33" s="56"/>
      <c r="H33" s="56"/>
      <c r="I33" s="221"/>
      <c r="J33" s="221"/>
      <c r="K33" s="221"/>
      <c r="L33" s="236"/>
      <c r="M33" s="236"/>
    </row>
    <row r="34" spans="1:13" s="49" customFormat="1" ht="17.25" customHeight="1">
      <c r="A34" s="51"/>
      <c r="B34" s="54"/>
      <c r="C34" s="398"/>
      <c r="D34" s="399"/>
      <c r="E34" s="399"/>
      <c r="F34" s="399"/>
      <c r="G34" s="399"/>
      <c r="H34" s="399"/>
      <c r="I34" s="399"/>
      <c r="J34" s="221"/>
      <c r="K34" s="221"/>
      <c r="L34" s="236"/>
      <c r="M34" s="236"/>
    </row>
    <row r="35" spans="1:13" s="49" customFormat="1" ht="17.25" customHeight="1">
      <c r="A35" s="51"/>
      <c r="B35" s="54"/>
      <c r="C35" s="398"/>
      <c r="D35" s="399"/>
      <c r="E35" s="399"/>
      <c r="F35" s="399"/>
      <c r="G35" s="399"/>
      <c r="H35" s="399"/>
      <c r="I35" s="399"/>
      <c r="J35" s="399"/>
      <c r="K35" s="399"/>
      <c r="L35" s="236"/>
      <c r="M35" s="236"/>
    </row>
    <row r="36" spans="1:13" s="49" customFormat="1" ht="17.25" customHeight="1">
      <c r="A36" s="51"/>
      <c r="B36" s="54"/>
      <c r="C36" s="405"/>
      <c r="D36" s="400"/>
      <c r="E36" s="400"/>
      <c r="F36" s="400"/>
      <c r="G36" s="400"/>
      <c r="H36" s="400"/>
      <c r="I36" s="400"/>
      <c r="J36" s="400"/>
      <c r="K36" s="400"/>
      <c r="L36" s="236"/>
      <c r="M36" s="236"/>
    </row>
    <row r="37" spans="1:13" s="49" customFormat="1" ht="17.25" customHeight="1">
      <c r="A37" s="51"/>
      <c r="B37" s="54"/>
      <c r="C37" s="398"/>
      <c r="D37" s="399"/>
      <c r="E37" s="399"/>
      <c r="F37" s="399"/>
      <c r="G37" s="56"/>
      <c r="H37" s="58"/>
      <c r="I37" s="221"/>
      <c r="J37" s="221"/>
      <c r="K37" s="221"/>
      <c r="L37" s="236"/>
      <c r="M37" s="236"/>
    </row>
    <row r="38" spans="1:13" s="49" customFormat="1" ht="17.25" customHeight="1">
      <c r="A38" s="51"/>
      <c r="B38" s="54"/>
      <c r="C38" s="398"/>
      <c r="D38" s="399"/>
      <c r="E38" s="399"/>
      <c r="F38" s="399"/>
      <c r="G38" s="399"/>
      <c r="H38" s="399"/>
      <c r="I38" s="399"/>
      <c r="J38" s="399"/>
      <c r="K38" s="399"/>
      <c r="L38" s="236"/>
      <c r="M38" s="236"/>
    </row>
    <row r="39" spans="1:13" s="49" customFormat="1" ht="17.25" customHeight="1">
      <c r="A39" s="51"/>
      <c r="B39" s="54"/>
      <c r="C39" s="400"/>
      <c r="D39" s="400"/>
      <c r="E39" s="400"/>
      <c r="F39" s="400"/>
      <c r="G39" s="400"/>
      <c r="H39" s="400"/>
      <c r="I39" s="400"/>
      <c r="J39" s="400"/>
      <c r="K39" s="400"/>
      <c r="L39" s="236"/>
      <c r="M39" s="236"/>
    </row>
    <row r="40" spans="1:13" s="49" customFormat="1" ht="17.25" customHeight="1">
      <c r="A40" s="51"/>
      <c r="B40" s="54"/>
      <c r="C40" s="398"/>
      <c r="D40" s="399"/>
      <c r="E40" s="399"/>
      <c r="F40" s="399"/>
      <c r="G40" s="399"/>
      <c r="H40" s="399"/>
      <c r="I40" s="399"/>
      <c r="J40" s="399"/>
      <c r="K40" s="399"/>
      <c r="L40" s="236"/>
      <c r="M40" s="236"/>
    </row>
    <row r="41" spans="1:13" s="49" customFormat="1" ht="17.25" customHeight="1">
      <c r="A41" s="51"/>
      <c r="B41" s="54"/>
      <c r="C41" s="221"/>
      <c r="D41" s="58"/>
      <c r="E41" s="58"/>
      <c r="F41" s="58"/>
      <c r="G41" s="58"/>
      <c r="H41" s="58"/>
      <c r="I41" s="221"/>
      <c r="J41" s="221"/>
      <c r="K41" s="221"/>
      <c r="L41" s="236"/>
      <c r="M41" s="236"/>
    </row>
    <row r="42" spans="1:13" s="49" customFormat="1" ht="17.25" customHeight="1">
      <c r="A42" s="51"/>
      <c r="B42" s="54"/>
      <c r="C42" s="221"/>
      <c r="D42" s="221"/>
      <c r="E42" s="221"/>
      <c r="F42" s="221"/>
      <c r="G42" s="221"/>
      <c r="H42" s="221"/>
      <c r="I42" s="221"/>
      <c r="J42" s="221"/>
      <c r="K42" s="221"/>
      <c r="L42" s="236"/>
      <c r="M42" s="236"/>
    </row>
    <row r="43" spans="1:13" s="49" customFormat="1" ht="15" customHeight="1">
      <c r="A43" s="51"/>
      <c r="B43" s="51"/>
      <c r="C43" s="234"/>
      <c r="D43" s="234"/>
      <c r="E43" s="234"/>
      <c r="F43" s="234"/>
      <c r="G43" s="234"/>
      <c r="H43" s="234"/>
      <c r="I43" s="234"/>
      <c r="J43" s="235"/>
      <c r="K43" s="235"/>
      <c r="L43" s="236"/>
      <c r="M43" s="236"/>
    </row>
    <row r="44" spans="1:13" s="49" customFormat="1" ht="17.25" customHeight="1">
      <c r="A44" s="51"/>
      <c r="B44" s="51"/>
      <c r="C44" s="88" t="s">
        <v>233</v>
      </c>
      <c r="D44" s="234"/>
      <c r="E44" s="234"/>
      <c r="F44" s="234"/>
      <c r="G44" s="234"/>
      <c r="H44" s="234"/>
      <c r="I44" s="234"/>
      <c r="J44" s="235"/>
      <c r="K44" s="235"/>
      <c r="L44" s="236"/>
      <c r="M44" s="236"/>
    </row>
    <row r="45" spans="1:13" s="49" customFormat="1" ht="17.25" customHeight="1">
      <c r="A45" s="51"/>
      <c r="B45" s="51"/>
      <c r="C45" s="58" t="s">
        <v>228</v>
      </c>
      <c r="D45" s="280"/>
      <c r="E45" s="280"/>
      <c r="F45" s="280"/>
      <c r="G45" s="280"/>
      <c r="H45" s="280"/>
      <c r="I45" s="280"/>
      <c r="J45" s="235"/>
      <c r="K45" s="235"/>
      <c r="L45" s="236"/>
      <c r="M45" s="236"/>
    </row>
    <row r="46" spans="1:13" s="49" customFormat="1" ht="17.25" customHeight="1">
      <c r="A46" s="51"/>
      <c r="B46" s="51"/>
      <c r="C46" s="58" t="s">
        <v>229</v>
      </c>
      <c r="D46" s="280"/>
      <c r="E46" s="280"/>
      <c r="F46" s="280"/>
      <c r="G46" s="280"/>
      <c r="H46" s="280"/>
      <c r="I46" s="280"/>
      <c r="J46" s="235"/>
      <c r="K46" s="235"/>
      <c r="L46" s="236"/>
      <c r="M46" s="236"/>
    </row>
    <row r="47" spans="1:13" s="49" customFormat="1" ht="17.25" customHeight="1">
      <c r="A47" s="51"/>
      <c r="B47" s="51"/>
      <c r="C47" s="58" t="s">
        <v>230</v>
      </c>
      <c r="D47" s="280"/>
      <c r="E47" s="280"/>
      <c r="F47" s="280"/>
      <c r="G47" s="280"/>
      <c r="H47" s="280"/>
      <c r="I47" s="280"/>
      <c r="J47" s="235"/>
      <c r="K47" s="235"/>
      <c r="L47" s="236"/>
      <c r="M47" s="236"/>
    </row>
    <row r="48" spans="1:13" s="49" customFormat="1" ht="15" customHeight="1">
      <c r="A48" s="51"/>
      <c r="B48" s="51"/>
      <c r="C48" s="234"/>
      <c r="D48" s="234"/>
      <c r="E48" s="234"/>
      <c r="F48" s="234"/>
      <c r="G48" s="234"/>
      <c r="H48" s="234"/>
      <c r="I48" s="234"/>
      <c r="J48" s="235"/>
      <c r="K48" s="235"/>
      <c r="L48" s="236"/>
      <c r="M48" s="236"/>
    </row>
    <row r="49" spans="1:13" s="49" customFormat="1" ht="17.25" customHeight="1">
      <c r="A49" s="51"/>
      <c r="B49" s="54" t="s">
        <v>235</v>
      </c>
      <c r="C49" s="54"/>
      <c r="D49" s="51"/>
      <c r="E49" s="51"/>
      <c r="F49" s="51"/>
      <c r="G49" s="51"/>
      <c r="H49" s="51"/>
      <c r="I49" s="6"/>
      <c r="J49" s="6"/>
      <c r="K49" s="6"/>
      <c r="L49" s="236"/>
      <c r="M49" s="236"/>
    </row>
    <row r="50" spans="1:13" s="49" customFormat="1" ht="17.25" customHeight="1">
      <c r="A50" s="51"/>
      <c r="B50" s="54"/>
      <c r="C50" s="88" t="s">
        <v>231</v>
      </c>
      <c r="D50" s="51"/>
      <c r="E50" s="51"/>
      <c r="F50" s="51"/>
      <c r="G50" s="51"/>
      <c r="H50" s="51"/>
      <c r="I50" s="6"/>
      <c r="J50" s="6"/>
      <c r="K50" s="6"/>
      <c r="L50" s="236"/>
      <c r="M50" s="236"/>
    </row>
    <row r="51" spans="1:12" s="49" customFormat="1" ht="18.75" customHeight="1">
      <c r="A51" s="51"/>
      <c r="B51" s="51"/>
      <c r="C51" s="57"/>
      <c r="D51" s="217"/>
      <c r="E51" s="217"/>
      <c r="F51" s="56"/>
      <c r="I51" s="180"/>
      <c r="J51" s="221"/>
      <c r="K51" s="221"/>
      <c r="L51" s="221"/>
    </row>
    <row r="52" spans="1:12" s="49" customFormat="1" ht="18.75" customHeight="1">
      <c r="A52" s="51"/>
      <c r="B52" s="51"/>
      <c r="C52" s="216"/>
      <c r="D52" s="217"/>
      <c r="E52" s="217"/>
      <c r="F52" s="56"/>
      <c r="I52" s="218"/>
      <c r="J52" s="221"/>
      <c r="K52" s="221"/>
      <c r="L52" s="221"/>
    </row>
    <row r="53" spans="1:12" s="49" customFormat="1" ht="18.75" customHeight="1">
      <c r="A53" s="51"/>
      <c r="B53" s="51"/>
      <c r="C53" s="401"/>
      <c r="D53" s="391"/>
      <c r="E53" s="391"/>
      <c r="F53" s="391"/>
      <c r="I53" s="61"/>
      <c r="J53" s="57"/>
      <c r="K53" s="57"/>
      <c r="L53" s="57"/>
    </row>
    <row r="54" spans="1:12" s="49" customFormat="1" ht="18.75" customHeight="1">
      <c r="A54" s="51"/>
      <c r="B54" s="51"/>
      <c r="C54" s="57"/>
      <c r="D54" s="57"/>
      <c r="E54" s="57"/>
      <c r="F54" s="57"/>
      <c r="I54" s="221"/>
      <c r="J54" s="57"/>
      <c r="K54" s="57"/>
      <c r="L54" s="57"/>
    </row>
    <row r="55" spans="1:12" s="49" customFormat="1" ht="18.75" customHeight="1">
      <c r="A55" s="51"/>
      <c r="B55" s="51"/>
      <c r="C55" s="218"/>
      <c r="D55" s="218"/>
      <c r="E55" s="218"/>
      <c r="F55" s="218"/>
      <c r="I55" s="221"/>
      <c r="J55" s="218"/>
      <c r="K55" s="218"/>
      <c r="L55" s="218"/>
    </row>
    <row r="56" spans="1:13" s="49" customFormat="1" ht="18.75" customHeight="1">
      <c r="A56" s="51"/>
      <c r="B56" s="51"/>
      <c r="C56" s="57"/>
      <c r="D56" s="57"/>
      <c r="E56" s="57"/>
      <c r="F56" s="57"/>
      <c r="G56" s="56"/>
      <c r="H56" s="58"/>
      <c r="I56" s="221"/>
      <c r="J56" s="221"/>
      <c r="K56" s="221"/>
      <c r="L56" s="236"/>
      <c r="M56" s="236"/>
    </row>
    <row r="57" spans="1:13" s="49" customFormat="1" ht="18.75" customHeight="1">
      <c r="A57" s="51"/>
      <c r="B57" s="51"/>
      <c r="C57" s="88" t="s">
        <v>232</v>
      </c>
      <c r="D57" s="57"/>
      <c r="E57" s="57"/>
      <c r="F57" s="57"/>
      <c r="G57" s="56"/>
      <c r="H57" s="58"/>
      <c r="I57" s="255"/>
      <c r="J57" s="255"/>
      <c r="K57" s="255"/>
      <c r="L57" s="236"/>
      <c r="M57" s="236"/>
    </row>
    <row r="58" spans="1:13" s="49" customFormat="1" ht="18.75" customHeight="1">
      <c r="A58" s="51"/>
      <c r="B58" s="51"/>
      <c r="C58" s="58" t="s">
        <v>228</v>
      </c>
      <c r="D58" s="57"/>
      <c r="E58" s="57"/>
      <c r="F58" s="57"/>
      <c r="G58" s="56"/>
      <c r="H58" s="58"/>
      <c r="I58" s="267"/>
      <c r="J58" s="267"/>
      <c r="K58" s="267"/>
      <c r="L58" s="236"/>
      <c r="M58" s="236"/>
    </row>
    <row r="59" spans="1:13" s="49" customFormat="1" ht="18.75" customHeight="1">
      <c r="A59" s="51"/>
      <c r="B59" s="51"/>
      <c r="C59" s="58" t="s">
        <v>229</v>
      </c>
      <c r="D59" s="57"/>
      <c r="E59" s="57"/>
      <c r="F59" s="57"/>
      <c r="G59" s="56"/>
      <c r="H59" s="58"/>
      <c r="I59" s="267"/>
      <c r="J59" s="267"/>
      <c r="K59" s="267"/>
      <c r="L59" s="236"/>
      <c r="M59" s="236"/>
    </row>
    <row r="60" spans="1:13" s="49" customFormat="1" ht="18.75" customHeight="1">
      <c r="A60" s="51"/>
      <c r="B60" s="51"/>
      <c r="C60" s="58" t="s">
        <v>230</v>
      </c>
      <c r="D60" s="57"/>
      <c r="E60" s="57"/>
      <c r="F60" s="57"/>
      <c r="G60" s="56"/>
      <c r="H60" s="58"/>
      <c r="I60" s="267"/>
      <c r="J60" s="267"/>
      <c r="K60" s="267"/>
      <c r="L60" s="236"/>
      <c r="M60" s="236"/>
    </row>
    <row r="61" spans="1:13" s="49" customFormat="1" ht="15" customHeight="1">
      <c r="A61" s="51"/>
      <c r="B61" s="51"/>
      <c r="C61" s="271"/>
      <c r="D61" s="57"/>
      <c r="E61" s="57"/>
      <c r="F61" s="57"/>
      <c r="G61" s="56"/>
      <c r="H61" s="58"/>
      <c r="I61" s="255"/>
      <c r="J61" s="255"/>
      <c r="K61" s="255"/>
      <c r="L61" s="236"/>
      <c r="M61" s="236"/>
    </row>
    <row r="62" spans="1:13" s="49" customFormat="1" ht="17.25" customHeight="1">
      <c r="A62" s="51"/>
      <c r="B62" s="54" t="s">
        <v>269</v>
      </c>
      <c r="C62" s="54"/>
      <c r="D62" s="51"/>
      <c r="E62" s="51"/>
      <c r="F62" s="51"/>
      <c r="G62" s="51"/>
      <c r="H62" s="51"/>
      <c r="I62" s="51"/>
      <c r="J62" s="51"/>
      <c r="K62" s="51"/>
      <c r="L62" s="236"/>
      <c r="M62" s="236"/>
    </row>
    <row r="63" spans="1:13" s="49" customFormat="1" ht="17.25" customHeight="1">
      <c r="A63" s="51"/>
      <c r="B63" s="51"/>
      <c r="C63" s="221"/>
      <c r="D63" s="221"/>
      <c r="E63" s="221"/>
      <c r="F63" s="51"/>
      <c r="G63" s="51"/>
      <c r="H63" s="51"/>
      <c r="I63" s="51"/>
      <c r="J63" s="51"/>
      <c r="K63" s="51"/>
      <c r="L63" s="236"/>
      <c r="M63" s="236"/>
    </row>
    <row r="64" spans="1:13" s="49" customFormat="1" ht="17.25" customHeight="1">
      <c r="A64" s="51"/>
      <c r="B64" s="51"/>
      <c r="C64" s="302"/>
      <c r="D64" s="302"/>
      <c r="E64" s="302"/>
      <c r="F64" s="51"/>
      <c r="G64" s="51"/>
      <c r="H64" s="51"/>
      <c r="I64" s="51"/>
      <c r="J64" s="51"/>
      <c r="K64" s="51"/>
      <c r="L64" s="236"/>
      <c r="M64" s="236"/>
    </row>
    <row r="65" spans="1:13" s="49" customFormat="1" ht="15">
      <c r="A65" s="51"/>
      <c r="B65" s="51"/>
      <c r="C65" s="243"/>
      <c r="D65" s="243"/>
      <c r="E65" s="243"/>
      <c r="F65" s="51"/>
      <c r="G65" s="51"/>
      <c r="H65" s="51"/>
      <c r="I65" s="51"/>
      <c r="J65" s="51"/>
      <c r="K65" s="51"/>
      <c r="L65" s="236"/>
      <c r="M65" s="236"/>
    </row>
    <row r="66" spans="1:13" ht="15">
      <c r="A66" s="51"/>
      <c r="B66" s="389" t="s">
        <v>13</v>
      </c>
      <c r="C66" s="389"/>
      <c r="D66" s="389"/>
      <c r="E66" s="389"/>
      <c r="F66" s="389"/>
      <c r="G66" s="389"/>
      <c r="H66" s="389"/>
      <c r="I66" s="389"/>
      <c r="J66" s="389"/>
      <c r="K66" s="389"/>
      <c r="L66" s="389"/>
      <c r="M66" s="10"/>
    </row>
    <row r="67" spans="1:13" ht="17.25" customHeight="1">
      <c r="A67" s="51"/>
      <c r="B67" s="54" t="s">
        <v>270</v>
      </c>
      <c r="D67" s="51"/>
      <c r="E67" s="51"/>
      <c r="F67" s="51"/>
      <c r="G67" s="51"/>
      <c r="H67" s="51"/>
      <c r="I67" s="51"/>
      <c r="J67" s="51"/>
      <c r="K67" s="51"/>
      <c r="L67" s="51"/>
      <c r="M67" s="51"/>
    </row>
    <row r="68" spans="1:13" s="49" customFormat="1" ht="17.25" customHeight="1">
      <c r="A68" s="51"/>
      <c r="B68" s="54"/>
      <c r="C68" s="244" t="s">
        <v>188</v>
      </c>
      <c r="D68" s="51"/>
      <c r="E68" s="51"/>
      <c r="F68" s="51"/>
      <c r="G68" s="51"/>
      <c r="H68" s="51"/>
      <c r="I68" s="51"/>
      <c r="J68" s="51"/>
      <c r="K68" s="51"/>
      <c r="L68" s="51"/>
      <c r="M68" s="51"/>
    </row>
    <row r="69" spans="1:13" ht="17.25" customHeight="1">
      <c r="A69" s="51"/>
      <c r="B69" s="51"/>
      <c r="C69" s="311" t="s">
        <v>14</v>
      </c>
      <c r="D69" s="310" t="s">
        <v>133</v>
      </c>
      <c r="E69" s="310"/>
      <c r="F69" s="311" t="s">
        <v>16</v>
      </c>
      <c r="G69" s="311"/>
      <c r="H69" s="311"/>
      <c r="I69" s="311"/>
      <c r="J69" s="311"/>
      <c r="K69" s="311"/>
      <c r="L69" s="311"/>
      <c r="M69" s="245"/>
    </row>
    <row r="70" spans="1:16" ht="27.75" customHeight="1">
      <c r="A70" s="51"/>
      <c r="B70" s="51"/>
      <c r="C70" s="311"/>
      <c r="D70" s="310"/>
      <c r="E70" s="310"/>
      <c r="F70" s="310" t="s">
        <v>17</v>
      </c>
      <c r="G70" s="310"/>
      <c r="H70" s="310" t="s">
        <v>190</v>
      </c>
      <c r="I70" s="310"/>
      <c r="J70" s="242" t="s">
        <v>4</v>
      </c>
      <c r="K70" s="310" t="s">
        <v>191</v>
      </c>
      <c r="L70" s="310"/>
      <c r="M70" s="245"/>
      <c r="P70" s="141"/>
    </row>
    <row r="71" spans="1:13" ht="15">
      <c r="A71" s="51"/>
      <c r="B71" s="51"/>
      <c r="C71" s="11" t="s">
        <v>52</v>
      </c>
      <c r="D71" s="304">
        <f>'Access-In and Out of School'!H84</f>
      </c>
      <c r="E71" s="304"/>
      <c r="F71" s="303"/>
      <c r="G71" s="303"/>
      <c r="H71" s="303"/>
      <c r="I71" s="303"/>
      <c r="J71" s="266">
        <f aca="true" t="shared" si="0" ref="J71:J83">IF(OR(ISNUMBER(F71),ISNUMBER(H71)),F71+H71,"")</f>
      </c>
      <c r="K71" s="304">
        <f aca="true" t="shared" si="1" ref="K71:K82">IF(AND(ISNUMBER(D71),ISNUMBER(J71)),ROUND(D71/J71,2)&amp;":"&amp;1,"")</f>
      </c>
      <c r="L71" s="304"/>
      <c r="M71" s="246"/>
    </row>
    <row r="72" spans="1:13" s="3" customFormat="1" ht="15">
      <c r="A72" s="51"/>
      <c r="B72" s="51"/>
      <c r="C72" s="11" t="s">
        <v>53</v>
      </c>
      <c r="D72" s="304">
        <f>'Access-In and Out of School'!H85</f>
      </c>
      <c r="E72" s="304"/>
      <c r="F72" s="303"/>
      <c r="G72" s="303"/>
      <c r="H72" s="303"/>
      <c r="I72" s="303"/>
      <c r="J72" s="266">
        <f t="shared" si="0"/>
      </c>
      <c r="K72" s="304">
        <f t="shared" si="1"/>
      </c>
      <c r="L72" s="304"/>
      <c r="M72" s="246"/>
    </row>
    <row r="73" spans="1:15" ht="15">
      <c r="A73" s="51"/>
      <c r="B73" s="51"/>
      <c r="C73" s="11" t="s">
        <v>54</v>
      </c>
      <c r="D73" s="304">
        <f>'Access-In and Out of School'!H86</f>
      </c>
      <c r="E73" s="304"/>
      <c r="F73" s="303"/>
      <c r="G73" s="303"/>
      <c r="H73" s="303"/>
      <c r="I73" s="303"/>
      <c r="J73" s="266">
        <f t="shared" si="0"/>
      </c>
      <c r="K73" s="304">
        <f t="shared" si="1"/>
      </c>
      <c r="L73" s="304"/>
      <c r="M73" s="246"/>
      <c r="O73" s="49"/>
    </row>
    <row r="74" spans="1:13" ht="15">
      <c r="A74" s="51"/>
      <c r="B74" s="51"/>
      <c r="C74" s="11" t="s">
        <v>55</v>
      </c>
      <c r="D74" s="304">
        <f>'Access-In and Out of School'!H87</f>
      </c>
      <c r="E74" s="304"/>
      <c r="F74" s="303"/>
      <c r="G74" s="303"/>
      <c r="H74" s="303"/>
      <c r="I74" s="303"/>
      <c r="J74" s="266">
        <f t="shared" si="0"/>
      </c>
      <c r="K74" s="304">
        <f t="shared" si="1"/>
      </c>
      <c r="L74" s="304"/>
      <c r="M74" s="246"/>
    </row>
    <row r="75" spans="1:13" ht="15">
      <c r="A75" s="51"/>
      <c r="B75" s="51"/>
      <c r="C75" s="11" t="s">
        <v>56</v>
      </c>
      <c r="D75" s="304">
        <f>'Access-In and Out of School'!H88</f>
      </c>
      <c r="E75" s="304"/>
      <c r="F75" s="303"/>
      <c r="G75" s="303"/>
      <c r="H75" s="303"/>
      <c r="I75" s="303"/>
      <c r="J75" s="266">
        <f t="shared" si="0"/>
      </c>
      <c r="K75" s="304">
        <f t="shared" si="1"/>
      </c>
      <c r="L75" s="304"/>
      <c r="M75" s="246"/>
    </row>
    <row r="76" spans="1:13" ht="15">
      <c r="A76" s="51"/>
      <c r="B76" s="51"/>
      <c r="C76" s="11" t="s">
        <v>57</v>
      </c>
      <c r="D76" s="304">
        <f>'Access-In and Out of School'!H89</f>
      </c>
      <c r="E76" s="304"/>
      <c r="F76" s="303"/>
      <c r="G76" s="303"/>
      <c r="H76" s="303"/>
      <c r="I76" s="303"/>
      <c r="J76" s="266">
        <f t="shared" si="0"/>
      </c>
      <c r="K76" s="304">
        <f t="shared" si="1"/>
      </c>
      <c r="L76" s="304"/>
      <c r="M76" s="246"/>
    </row>
    <row r="77" spans="1:13" s="49" customFormat="1" ht="15">
      <c r="A77" s="51"/>
      <c r="B77" s="51"/>
      <c r="C77" s="11" t="s">
        <v>58</v>
      </c>
      <c r="D77" s="304">
        <f>'Access-In and Out of School'!H90</f>
      </c>
      <c r="E77" s="304"/>
      <c r="F77" s="303"/>
      <c r="G77" s="303"/>
      <c r="H77" s="303"/>
      <c r="I77" s="303"/>
      <c r="J77" s="266">
        <f t="shared" si="0"/>
      </c>
      <c r="K77" s="304">
        <f t="shared" si="1"/>
      </c>
      <c r="L77" s="304"/>
      <c r="M77" s="246"/>
    </row>
    <row r="78" spans="1:13" s="49" customFormat="1" ht="15">
      <c r="A78" s="51"/>
      <c r="B78" s="51"/>
      <c r="C78" s="11" t="s">
        <v>102</v>
      </c>
      <c r="D78" s="304">
        <f>'Access-In and Out of School'!H91</f>
      </c>
      <c r="E78" s="304"/>
      <c r="F78" s="303"/>
      <c r="G78" s="303"/>
      <c r="H78" s="303"/>
      <c r="I78" s="303"/>
      <c r="J78" s="266">
        <f t="shared" si="0"/>
      </c>
      <c r="K78" s="304">
        <f t="shared" si="1"/>
      </c>
      <c r="L78" s="304"/>
      <c r="M78" s="246"/>
    </row>
    <row r="79" spans="1:13" s="49" customFormat="1" ht="15">
      <c r="A79" s="51"/>
      <c r="B79" s="51"/>
      <c r="C79" s="11" t="s">
        <v>103</v>
      </c>
      <c r="D79" s="304">
        <f>'Access-In and Out of School'!H92</f>
      </c>
      <c r="E79" s="304"/>
      <c r="F79" s="303"/>
      <c r="G79" s="303"/>
      <c r="H79" s="303"/>
      <c r="I79" s="303"/>
      <c r="J79" s="266">
        <f t="shared" si="0"/>
      </c>
      <c r="K79" s="304">
        <f t="shared" si="1"/>
      </c>
      <c r="L79" s="304"/>
      <c r="M79" s="246"/>
    </row>
    <row r="80" spans="1:13" s="49" customFormat="1" ht="15">
      <c r="A80" s="51"/>
      <c r="B80" s="51"/>
      <c r="C80" s="11" t="s">
        <v>104</v>
      </c>
      <c r="D80" s="304">
        <f>'Access-In and Out of School'!H93</f>
      </c>
      <c r="E80" s="304"/>
      <c r="F80" s="303"/>
      <c r="G80" s="303"/>
      <c r="H80" s="303"/>
      <c r="I80" s="303"/>
      <c r="J80" s="266">
        <f t="shared" si="0"/>
      </c>
      <c r="K80" s="304">
        <f t="shared" si="1"/>
      </c>
      <c r="L80" s="304"/>
      <c r="M80" s="246"/>
    </row>
    <row r="81" spans="1:13" s="49" customFormat="1" ht="15">
      <c r="A81" s="51"/>
      <c r="B81" s="51"/>
      <c r="C81" s="11" t="s">
        <v>105</v>
      </c>
      <c r="D81" s="304">
        <f>'Access-In and Out of School'!H94</f>
      </c>
      <c r="E81" s="304"/>
      <c r="F81" s="303"/>
      <c r="G81" s="303"/>
      <c r="H81" s="303"/>
      <c r="I81" s="303"/>
      <c r="J81" s="266">
        <f t="shared" si="0"/>
      </c>
      <c r="K81" s="304">
        <f t="shared" si="1"/>
      </c>
      <c r="L81" s="304"/>
      <c r="M81" s="246"/>
    </row>
    <row r="82" spans="1:13" s="49" customFormat="1" ht="15">
      <c r="A82" s="51"/>
      <c r="B82" s="51"/>
      <c r="C82" s="11" t="s">
        <v>106</v>
      </c>
      <c r="D82" s="304">
        <f>'Access-In and Out of School'!H95</f>
      </c>
      <c r="E82" s="304"/>
      <c r="F82" s="303"/>
      <c r="G82" s="303"/>
      <c r="H82" s="303"/>
      <c r="I82" s="303"/>
      <c r="J82" s="266">
        <f t="shared" si="0"/>
      </c>
      <c r="K82" s="304">
        <f t="shared" si="1"/>
      </c>
      <c r="L82" s="304"/>
      <c r="M82" s="246"/>
    </row>
    <row r="83" spans="1:13" ht="17.25" customHeight="1">
      <c r="A83" s="51"/>
      <c r="B83" s="51"/>
      <c r="C83" s="11" t="s">
        <v>107</v>
      </c>
      <c r="D83" s="304">
        <f>'Access-In and Out of School'!H96</f>
      </c>
      <c r="E83" s="304"/>
      <c r="F83" s="303"/>
      <c r="G83" s="303"/>
      <c r="H83" s="303"/>
      <c r="I83" s="303"/>
      <c r="J83" s="266">
        <f t="shared" si="0"/>
      </c>
      <c r="K83" s="304">
        <f>IF(AND(ISNUMBER(D83),ISNUMBER(J83)),ROUND(D83/J83,2)&amp;":"&amp;1,"")</f>
      </c>
      <c r="L83" s="304"/>
      <c r="M83" s="246"/>
    </row>
    <row r="84" spans="1:13" ht="17.25" customHeight="1">
      <c r="A84" s="51"/>
      <c r="B84" s="51"/>
      <c r="C84" s="11" t="s">
        <v>15</v>
      </c>
      <c r="D84" s="305">
        <f>IF(COUNT(D71:E83)&gt;0,SUM(D71:E83),"")</f>
      </c>
      <c r="E84" s="305"/>
      <c r="F84" s="305">
        <f>IF(COUNT(F71:F83)&gt;0,SUM(F71:F83),"")</f>
      </c>
      <c r="G84" s="305"/>
      <c r="H84" s="305">
        <f>IF(COUNT(H71:H83)&gt;0,SUM(H71:H83),"")</f>
      </c>
      <c r="I84" s="305"/>
      <c r="J84" s="264">
        <f>IF(COUNT(J71:J83)&gt;0,SUM(J71:J83),"")</f>
      </c>
      <c r="K84" s="305">
        <f>IF(AND(ISNUMBER(D84),ISNUMBER(J84)),ROUND(D84/J84,2)&amp;":"&amp;1,"")</f>
      </c>
      <c r="L84" s="305"/>
      <c r="M84" s="247"/>
    </row>
    <row r="85" spans="1:13" ht="17.25" customHeight="1">
      <c r="A85" s="51"/>
      <c r="B85" s="51"/>
      <c r="C85" s="210" t="s">
        <v>142</v>
      </c>
      <c r="D85" s="51"/>
      <c r="E85" s="51"/>
      <c r="F85" s="51"/>
      <c r="G85" s="51"/>
      <c r="H85" s="51"/>
      <c r="I85" s="51"/>
      <c r="J85" s="51"/>
      <c r="K85" s="51"/>
      <c r="L85" s="51"/>
      <c r="M85" s="51"/>
    </row>
    <row r="86" spans="1:13" s="49" customFormat="1" ht="15">
      <c r="A86" s="51"/>
      <c r="B86" s="51"/>
      <c r="C86" s="210"/>
      <c r="D86" s="51"/>
      <c r="E86" s="51"/>
      <c r="F86" s="51"/>
      <c r="G86" s="51"/>
      <c r="H86" s="51"/>
      <c r="I86" s="51"/>
      <c r="J86" s="51"/>
      <c r="K86" s="51"/>
      <c r="L86" s="51"/>
      <c r="M86" s="51"/>
    </row>
    <row r="87" spans="1:13" s="49" customFormat="1" ht="17.25" customHeight="1">
      <c r="A87" s="51"/>
      <c r="B87" s="51"/>
      <c r="C87" s="244" t="s">
        <v>236</v>
      </c>
      <c r="D87" s="51"/>
      <c r="E87" s="51"/>
      <c r="F87" s="51"/>
      <c r="G87" s="51"/>
      <c r="H87" s="51"/>
      <c r="I87" s="51"/>
      <c r="J87" s="51"/>
      <c r="K87" s="51"/>
      <c r="L87" s="51"/>
      <c r="M87" s="51"/>
    </row>
    <row r="88" spans="1:13" s="49" customFormat="1" ht="40.5" customHeight="1">
      <c r="A88" s="51"/>
      <c r="B88" s="51"/>
      <c r="C88" s="242" t="s">
        <v>21</v>
      </c>
      <c r="D88" s="310" t="s">
        <v>192</v>
      </c>
      <c r="E88" s="310"/>
      <c r="F88" s="245"/>
      <c r="G88" s="51"/>
      <c r="H88" s="51"/>
      <c r="I88" s="51"/>
      <c r="J88" s="51"/>
      <c r="K88" s="51"/>
      <c r="L88" s="51"/>
      <c r="M88" s="51"/>
    </row>
    <row r="89" spans="1:13" s="49" customFormat="1" ht="17.25" customHeight="1">
      <c r="A89" s="51"/>
      <c r="B89" s="51"/>
      <c r="C89" s="241"/>
      <c r="D89" s="304">
        <f>IF(AND(ISNUMBER(D84),ISNUMBER(C89)),ROUND(D84/C89,2)&amp;":"&amp;1,"")</f>
      </c>
      <c r="E89" s="304"/>
      <c r="F89" s="246"/>
      <c r="G89" s="51"/>
      <c r="H89" s="51"/>
      <c r="I89" s="51"/>
      <c r="J89" s="51"/>
      <c r="K89" s="51"/>
      <c r="L89" s="51"/>
      <c r="M89" s="51"/>
    </row>
    <row r="90" spans="1:13" s="49" customFormat="1" ht="17.25" customHeight="1">
      <c r="A90" s="51"/>
      <c r="B90" s="51"/>
      <c r="C90" s="210" t="s">
        <v>143</v>
      </c>
      <c r="D90" s="51"/>
      <c r="E90" s="51"/>
      <c r="F90" s="51"/>
      <c r="G90" s="51"/>
      <c r="H90" s="51"/>
      <c r="I90" s="51"/>
      <c r="J90" s="51"/>
      <c r="K90" s="51"/>
      <c r="L90" s="51"/>
      <c r="M90" s="51"/>
    </row>
    <row r="91" spans="1:13" s="49" customFormat="1" ht="15">
      <c r="A91" s="51"/>
      <c r="B91" s="51"/>
      <c r="C91" s="210"/>
      <c r="D91" s="51"/>
      <c r="E91" s="51"/>
      <c r="F91" s="51"/>
      <c r="G91" s="51"/>
      <c r="H91" s="51"/>
      <c r="I91" s="51"/>
      <c r="J91" s="51"/>
      <c r="K91" s="51"/>
      <c r="L91" s="51"/>
      <c r="M91" s="51"/>
    </row>
    <row r="92" spans="1:13" ht="17.25" customHeight="1">
      <c r="A92" s="51"/>
      <c r="B92" s="54" t="s">
        <v>271</v>
      </c>
      <c r="D92" s="51"/>
      <c r="E92" s="51"/>
      <c r="F92" s="51"/>
      <c r="G92" s="51"/>
      <c r="H92" s="51"/>
      <c r="I92" s="51"/>
      <c r="J92" s="51"/>
      <c r="K92" s="51"/>
      <c r="L92" s="51"/>
      <c r="M92" s="51"/>
    </row>
    <row r="93" spans="1:13" ht="17.25" customHeight="1">
      <c r="A93" s="51"/>
      <c r="B93" s="51"/>
      <c r="C93" s="88" t="s">
        <v>272</v>
      </c>
      <c r="D93" s="51"/>
      <c r="E93" s="51"/>
      <c r="F93" s="51"/>
      <c r="G93" s="51"/>
      <c r="H93" s="51"/>
      <c r="I93" s="51"/>
      <c r="J93" s="51"/>
      <c r="K93" s="51"/>
      <c r="L93" s="51"/>
      <c r="M93" s="51"/>
    </row>
    <row r="94" spans="1:13" ht="17.25" customHeight="1">
      <c r="A94" s="51"/>
      <c r="B94" s="53"/>
      <c r="C94" s="84"/>
      <c r="D94" s="84"/>
      <c r="E94" s="84"/>
      <c r="F94" s="84"/>
      <c r="G94" s="84"/>
      <c r="H94" s="84"/>
      <c r="I94" s="84"/>
      <c r="J94" s="84"/>
      <c r="K94" s="84"/>
      <c r="L94" s="53"/>
      <c r="M94" s="53"/>
    </row>
    <row r="95" spans="1:13" ht="17.25" customHeight="1">
      <c r="A95" s="51"/>
      <c r="B95" s="53"/>
      <c r="C95" s="84"/>
      <c r="D95" s="84"/>
      <c r="E95" s="84"/>
      <c r="F95" s="84"/>
      <c r="G95" s="84"/>
      <c r="H95" s="84"/>
      <c r="I95" s="53"/>
      <c r="J95" s="53"/>
      <c r="K95" s="53"/>
      <c r="L95" s="53"/>
      <c r="M95" s="53"/>
    </row>
    <row r="96" spans="1:13" ht="18.75" customHeight="1">
      <c r="A96" s="51"/>
      <c r="B96" s="51"/>
      <c r="C96" s="54" t="s">
        <v>18</v>
      </c>
      <c r="D96" s="54"/>
      <c r="E96" s="54"/>
      <c r="F96" s="54"/>
      <c r="G96" s="54"/>
      <c r="H96" s="54"/>
      <c r="I96" s="54"/>
      <c r="J96" s="51"/>
      <c r="K96" s="51"/>
      <c r="L96" s="51"/>
      <c r="M96" s="51"/>
    </row>
    <row r="97" spans="1:13" ht="18" customHeight="1">
      <c r="A97" s="51"/>
      <c r="B97" s="53"/>
      <c r="C97" s="89"/>
      <c r="D97" s="89"/>
      <c r="E97" s="144" t="s">
        <v>19</v>
      </c>
      <c r="F97" s="53"/>
      <c r="G97" s="53"/>
      <c r="H97" s="53"/>
      <c r="I97" s="53"/>
      <c r="J97" s="53"/>
      <c r="K97" s="53"/>
      <c r="L97" s="53"/>
      <c r="M97" s="53"/>
    </row>
    <row r="98" spans="1:13" s="49" customFormat="1" ht="15">
      <c r="A98" s="51"/>
      <c r="B98" s="51"/>
      <c r="C98" s="54"/>
      <c r="D98" s="54"/>
      <c r="E98" s="54"/>
      <c r="F98" s="54"/>
      <c r="G98" s="54"/>
      <c r="H98" s="54"/>
      <c r="I98" s="54"/>
      <c r="J98" s="51"/>
      <c r="K98" s="51"/>
      <c r="L98" s="51"/>
      <c r="M98" s="51"/>
    </row>
    <row r="99" spans="1:13" s="49" customFormat="1" ht="18" customHeight="1">
      <c r="A99" s="51"/>
      <c r="B99" s="53"/>
      <c r="C99" s="88" t="s">
        <v>189</v>
      </c>
      <c r="D99" s="1"/>
      <c r="E99" s="1"/>
      <c r="F99" s="1"/>
      <c r="G99" s="1"/>
      <c r="H99" s="54"/>
      <c r="I99" s="54"/>
      <c r="J99" s="51"/>
      <c r="K99" s="51"/>
      <c r="L99" s="51"/>
      <c r="M99" s="51"/>
    </row>
    <row r="100" spans="1:13" s="49" customFormat="1" ht="18" customHeight="1">
      <c r="A100" s="51"/>
      <c r="B100" s="122"/>
      <c r="C100" s="89"/>
      <c r="D100" s="133" t="s">
        <v>289</v>
      </c>
      <c r="E100" s="53"/>
      <c r="F100" s="53"/>
      <c r="G100" s="53"/>
      <c r="H100" s="54"/>
      <c r="I100" s="54"/>
      <c r="J100" s="51"/>
      <c r="K100" s="51"/>
      <c r="L100" s="51"/>
      <c r="M100" s="51"/>
    </row>
    <row r="101" spans="1:13" s="49" customFormat="1" ht="18" customHeight="1">
      <c r="A101" s="53"/>
      <c r="B101" s="53"/>
      <c r="C101" s="89"/>
      <c r="D101" s="53"/>
      <c r="E101" s="53"/>
      <c r="F101" s="53"/>
      <c r="G101" s="53"/>
      <c r="H101" s="54"/>
      <c r="I101" s="54"/>
      <c r="J101" s="51"/>
      <c r="K101" s="51"/>
      <c r="L101" s="51"/>
      <c r="M101" s="51"/>
    </row>
    <row r="102" spans="1:13" s="49" customFormat="1" ht="15">
      <c r="A102" s="51"/>
      <c r="B102" s="51"/>
      <c r="C102" s="54"/>
      <c r="D102" s="54"/>
      <c r="E102" s="54"/>
      <c r="F102" s="54"/>
      <c r="G102" s="54"/>
      <c r="H102" s="54"/>
      <c r="I102" s="54"/>
      <c r="J102" s="51"/>
      <c r="K102" s="51"/>
      <c r="L102" s="51"/>
      <c r="M102" s="51"/>
    </row>
    <row r="103" spans="1:13" ht="15">
      <c r="A103" s="53"/>
      <c r="B103" s="51"/>
      <c r="C103" s="88" t="s">
        <v>273</v>
      </c>
      <c r="D103" s="51"/>
      <c r="E103" s="51"/>
      <c r="F103" s="51"/>
      <c r="G103" s="51"/>
      <c r="H103" s="88" t="s">
        <v>274</v>
      </c>
      <c r="I103" s="51"/>
      <c r="J103" s="51"/>
      <c r="K103" s="51"/>
      <c r="L103" s="51"/>
      <c r="M103" s="51"/>
    </row>
    <row r="104" spans="1:13" ht="15">
      <c r="A104" s="51"/>
      <c r="B104" s="51"/>
      <c r="C104" s="362" t="s">
        <v>20</v>
      </c>
      <c r="D104" s="375"/>
      <c r="E104" s="362" t="s">
        <v>23</v>
      </c>
      <c r="F104" s="375"/>
      <c r="G104" s="51"/>
      <c r="H104" s="362" t="s">
        <v>20</v>
      </c>
      <c r="I104" s="375"/>
      <c r="J104" s="362" t="s">
        <v>23</v>
      </c>
      <c r="K104" s="375"/>
      <c r="L104" s="51"/>
      <c r="M104" s="51"/>
    </row>
    <row r="105" spans="1:13" ht="15">
      <c r="A105" s="53"/>
      <c r="B105" s="51"/>
      <c r="C105" s="7" t="s">
        <v>21</v>
      </c>
      <c r="D105" s="204" t="s">
        <v>146</v>
      </c>
      <c r="E105" s="7" t="s">
        <v>21</v>
      </c>
      <c r="F105" s="204" t="s">
        <v>146</v>
      </c>
      <c r="G105" s="51"/>
      <c r="H105" s="7" t="s">
        <v>21</v>
      </c>
      <c r="I105" s="204" t="s">
        <v>147</v>
      </c>
      <c r="J105" s="7" t="s">
        <v>21</v>
      </c>
      <c r="K105" s="204" t="s">
        <v>147</v>
      </c>
      <c r="L105" s="51"/>
      <c r="M105" s="51"/>
    </row>
    <row r="106" spans="1:13" ht="17.25" customHeight="1">
      <c r="A106" s="53"/>
      <c r="B106" s="53"/>
      <c r="C106" s="142"/>
      <c r="D106" s="266">
        <f>IF(AND(ISNUMBER('Access-In and Out of School'!I97),ISNUMBER(C106)),ROUND('Access-In and Out of School'!I97/C106,2)&amp;":"&amp;1,"")</f>
      </c>
      <c r="E106" s="142"/>
      <c r="F106" s="266">
        <f>IF(AND(ISNUMBER('Access-In and Out of School'!J97),ISNUMBER(E106)),ROUND('Access-In and Out of School'!J97/E106,2)&amp;":"&amp;1,"")</f>
      </c>
      <c r="G106" s="145"/>
      <c r="H106" s="142"/>
      <c r="I106" s="266">
        <f>IF(AND(ISNUMBER('Access-In and Out of School'!I97),ISNUMBER(H106)),ROUND('Access-In and Out of School'!I97/H106,2)&amp;":"&amp;1,"")</f>
      </c>
      <c r="J106" s="142"/>
      <c r="K106" s="266">
        <f>IF(AND(ISNUMBER('Access-In and Out of School'!J97),ISNUMBER(J106)),ROUND('Access-In and Out of School'!J97/J106,2)&amp;":"&amp;1,"")</f>
      </c>
      <c r="L106" s="53"/>
      <c r="M106" s="53"/>
    </row>
    <row r="107" spans="1:13" ht="17.25" customHeight="1">
      <c r="A107" s="53"/>
      <c r="B107" s="51"/>
      <c r="C107" s="51" t="s">
        <v>144</v>
      </c>
      <c r="D107" s="51"/>
      <c r="E107" s="51"/>
      <c r="F107" s="51"/>
      <c r="G107" s="51"/>
      <c r="H107" s="51"/>
      <c r="I107" s="51"/>
      <c r="J107" s="51"/>
      <c r="K107" s="51"/>
      <c r="L107" s="51"/>
      <c r="M107" s="51"/>
    </row>
    <row r="108" spans="1:13" ht="17.25" customHeight="1">
      <c r="A108" s="51"/>
      <c r="B108" s="51"/>
      <c r="C108" s="51" t="s">
        <v>145</v>
      </c>
      <c r="D108" s="51"/>
      <c r="E108" s="51"/>
      <c r="F108" s="51"/>
      <c r="G108" s="51"/>
      <c r="H108" s="51"/>
      <c r="I108" s="51"/>
      <c r="J108" s="51"/>
      <c r="K108" s="51"/>
      <c r="L108" s="51"/>
      <c r="M108" s="51"/>
    </row>
    <row r="109" spans="1:13" s="49" customFormat="1" ht="17.25" customHeight="1">
      <c r="A109" s="51"/>
      <c r="B109" s="51"/>
      <c r="C109" s="51"/>
      <c r="D109" s="51"/>
      <c r="E109" s="51"/>
      <c r="F109" s="51"/>
      <c r="G109" s="51"/>
      <c r="H109" s="51"/>
      <c r="I109" s="51"/>
      <c r="J109" s="51"/>
      <c r="K109" s="51"/>
      <c r="L109" s="51"/>
      <c r="M109" s="51"/>
    </row>
    <row r="110" spans="1:13" s="49" customFormat="1" ht="15">
      <c r="A110" s="51"/>
      <c r="B110" s="54" t="s">
        <v>238</v>
      </c>
      <c r="D110" s="51"/>
      <c r="E110" s="51"/>
      <c r="F110" s="51"/>
      <c r="G110" s="51"/>
      <c r="H110" s="51"/>
      <c r="I110" s="51"/>
      <c r="J110" s="51"/>
      <c r="K110" s="51"/>
      <c r="L110" s="51"/>
      <c r="M110" s="51"/>
    </row>
    <row r="111" spans="1:13" ht="15">
      <c r="A111" s="53"/>
      <c r="B111" s="51"/>
      <c r="C111" s="311" t="s">
        <v>14</v>
      </c>
      <c r="D111" s="322" t="s">
        <v>123</v>
      </c>
      <c r="E111" s="323"/>
      <c r="F111" s="322" t="s">
        <v>123</v>
      </c>
      <c r="G111" s="323"/>
      <c r="H111" s="322" t="s">
        <v>123</v>
      </c>
      <c r="I111" s="323"/>
      <c r="J111" s="322" t="s">
        <v>123</v>
      </c>
      <c r="K111" s="323"/>
      <c r="L111" s="322" t="s">
        <v>123</v>
      </c>
      <c r="M111" s="323"/>
    </row>
    <row r="112" spans="1:13" ht="17.25" customHeight="1">
      <c r="A112" s="51"/>
      <c r="B112" s="51"/>
      <c r="C112" s="311"/>
      <c r="D112" s="7" t="s">
        <v>21</v>
      </c>
      <c r="E112" s="7" t="s">
        <v>22</v>
      </c>
      <c r="F112" s="7" t="s">
        <v>21</v>
      </c>
      <c r="G112" s="7" t="s">
        <v>22</v>
      </c>
      <c r="H112" s="7" t="s">
        <v>21</v>
      </c>
      <c r="I112" s="7" t="s">
        <v>22</v>
      </c>
      <c r="J112" s="7" t="s">
        <v>21</v>
      </c>
      <c r="K112" s="7" t="s">
        <v>22</v>
      </c>
      <c r="L112" s="7" t="s">
        <v>21</v>
      </c>
      <c r="M112" s="7" t="s">
        <v>22</v>
      </c>
    </row>
    <row r="113" spans="1:13" ht="15">
      <c r="A113" s="51"/>
      <c r="B113" s="51"/>
      <c r="C113" s="11" t="s">
        <v>52</v>
      </c>
      <c r="D113" s="142"/>
      <c r="E113" s="266">
        <f aca="true" t="shared" si="2" ref="E113:E126">IF(AND(ISNUMBER(D113),ISNUMBER(D71)),ROUND(D71/D113,2)&amp;":"&amp;1,"")</f>
      </c>
      <c r="F113" s="142"/>
      <c r="G113" s="266">
        <f aca="true" t="shared" si="3" ref="G113:G126">IF(AND(ISNUMBER(F113),ISNUMBER(D71)),ROUND(D71/F113,2)&amp;":"&amp;1,"")</f>
      </c>
      <c r="H113" s="142"/>
      <c r="I113" s="266">
        <f aca="true" t="shared" si="4" ref="I113:I126">IF(AND(ISNUMBER(H113),ISNUMBER(D71)),ROUND(D71/H113,2)&amp;":"&amp;1,"")</f>
      </c>
      <c r="J113" s="142"/>
      <c r="K113" s="266">
        <f aca="true" t="shared" si="5" ref="K113:K126">IF(AND(ISNUMBER(J113),ISNUMBER(D71)),ROUND(D71/J113,2)&amp;":"&amp;1,"")</f>
      </c>
      <c r="L113" s="142"/>
      <c r="M113" s="266">
        <f aca="true" t="shared" si="6" ref="M113:M126">IF(AND(ISNUMBER(L113),ISNUMBER(D71)),ROUND(D71/L113,2)&amp;":"&amp;1,"")</f>
      </c>
    </row>
    <row r="114" spans="1:13" ht="15">
      <c r="A114" s="51"/>
      <c r="B114" s="51"/>
      <c r="C114" s="11" t="s">
        <v>53</v>
      </c>
      <c r="D114" s="142"/>
      <c r="E114" s="266">
        <f t="shared" si="2"/>
      </c>
      <c r="F114" s="142"/>
      <c r="G114" s="266">
        <f t="shared" si="3"/>
      </c>
      <c r="H114" s="142"/>
      <c r="I114" s="266">
        <f t="shared" si="4"/>
      </c>
      <c r="J114" s="142"/>
      <c r="K114" s="266">
        <f t="shared" si="5"/>
      </c>
      <c r="L114" s="142"/>
      <c r="M114" s="266">
        <f t="shared" si="6"/>
      </c>
    </row>
    <row r="115" spans="1:13" ht="15">
      <c r="A115" s="51"/>
      <c r="B115" s="51"/>
      <c r="C115" s="11" t="s">
        <v>54</v>
      </c>
      <c r="D115" s="142"/>
      <c r="E115" s="266">
        <f t="shared" si="2"/>
      </c>
      <c r="F115" s="142"/>
      <c r="G115" s="266">
        <f t="shared" si="3"/>
      </c>
      <c r="H115" s="142"/>
      <c r="I115" s="266">
        <f t="shared" si="4"/>
      </c>
      <c r="J115" s="142"/>
      <c r="K115" s="266">
        <f t="shared" si="5"/>
      </c>
      <c r="L115" s="142"/>
      <c r="M115" s="266">
        <f t="shared" si="6"/>
      </c>
    </row>
    <row r="116" spans="1:13" ht="15">
      <c r="A116" s="51"/>
      <c r="B116" s="51"/>
      <c r="C116" s="11" t="s">
        <v>55</v>
      </c>
      <c r="D116" s="142"/>
      <c r="E116" s="266">
        <f t="shared" si="2"/>
      </c>
      <c r="F116" s="142"/>
      <c r="G116" s="266">
        <f t="shared" si="3"/>
      </c>
      <c r="H116" s="142"/>
      <c r="I116" s="266">
        <f t="shared" si="4"/>
      </c>
      <c r="J116" s="142"/>
      <c r="K116" s="266">
        <f t="shared" si="5"/>
      </c>
      <c r="L116" s="142"/>
      <c r="M116" s="266">
        <f t="shared" si="6"/>
      </c>
    </row>
    <row r="117" spans="1:13" ht="15">
      <c r="A117" s="51"/>
      <c r="B117" s="51"/>
      <c r="C117" s="11" t="s">
        <v>56</v>
      </c>
      <c r="D117" s="142"/>
      <c r="E117" s="266">
        <f t="shared" si="2"/>
      </c>
      <c r="F117" s="142"/>
      <c r="G117" s="266">
        <f t="shared" si="3"/>
      </c>
      <c r="H117" s="142"/>
      <c r="I117" s="266">
        <f t="shared" si="4"/>
      </c>
      <c r="J117" s="142"/>
      <c r="K117" s="266">
        <f t="shared" si="5"/>
      </c>
      <c r="L117" s="142"/>
      <c r="M117" s="266">
        <f t="shared" si="6"/>
      </c>
    </row>
    <row r="118" spans="1:13" ht="15">
      <c r="A118" s="51"/>
      <c r="B118" s="51"/>
      <c r="C118" s="11" t="s">
        <v>57</v>
      </c>
      <c r="D118" s="142"/>
      <c r="E118" s="266">
        <f t="shared" si="2"/>
      </c>
      <c r="F118" s="142"/>
      <c r="G118" s="266">
        <f t="shared" si="3"/>
      </c>
      <c r="H118" s="142"/>
      <c r="I118" s="266">
        <f t="shared" si="4"/>
      </c>
      <c r="J118" s="142"/>
      <c r="K118" s="266">
        <f t="shared" si="5"/>
      </c>
      <c r="L118" s="142"/>
      <c r="M118" s="266">
        <f t="shared" si="6"/>
      </c>
    </row>
    <row r="119" spans="1:13" s="49" customFormat="1" ht="15">
      <c r="A119" s="51"/>
      <c r="B119" s="51"/>
      <c r="C119" s="11" t="s">
        <v>58</v>
      </c>
      <c r="D119" s="142"/>
      <c r="E119" s="266">
        <f t="shared" si="2"/>
      </c>
      <c r="F119" s="142"/>
      <c r="G119" s="266">
        <f t="shared" si="3"/>
      </c>
      <c r="H119" s="142"/>
      <c r="I119" s="266">
        <f t="shared" si="4"/>
      </c>
      <c r="J119" s="142"/>
      <c r="K119" s="266">
        <f t="shared" si="5"/>
      </c>
      <c r="L119" s="142"/>
      <c r="M119" s="266">
        <f t="shared" si="6"/>
      </c>
    </row>
    <row r="120" spans="1:13" s="49" customFormat="1" ht="15">
      <c r="A120" s="51"/>
      <c r="B120" s="51"/>
      <c r="C120" s="11" t="s">
        <v>102</v>
      </c>
      <c r="D120" s="142"/>
      <c r="E120" s="266">
        <f t="shared" si="2"/>
      </c>
      <c r="F120" s="142"/>
      <c r="G120" s="266">
        <f t="shared" si="3"/>
      </c>
      <c r="H120" s="142"/>
      <c r="I120" s="266">
        <f t="shared" si="4"/>
      </c>
      <c r="J120" s="142"/>
      <c r="K120" s="266">
        <f t="shared" si="5"/>
      </c>
      <c r="L120" s="142"/>
      <c r="M120" s="266">
        <f t="shared" si="6"/>
      </c>
    </row>
    <row r="121" spans="1:13" s="49" customFormat="1" ht="15">
      <c r="A121" s="51"/>
      <c r="B121" s="51"/>
      <c r="C121" s="11" t="s">
        <v>103</v>
      </c>
      <c r="D121" s="142"/>
      <c r="E121" s="266">
        <f t="shared" si="2"/>
      </c>
      <c r="F121" s="142"/>
      <c r="G121" s="266">
        <f t="shared" si="3"/>
      </c>
      <c r="H121" s="142"/>
      <c r="I121" s="266">
        <f t="shared" si="4"/>
      </c>
      <c r="J121" s="142"/>
      <c r="K121" s="266">
        <f t="shared" si="5"/>
      </c>
      <c r="L121" s="142"/>
      <c r="M121" s="266">
        <f t="shared" si="6"/>
      </c>
    </row>
    <row r="122" spans="1:13" s="49" customFormat="1" ht="15">
      <c r="A122" s="51"/>
      <c r="B122" s="51"/>
      <c r="C122" s="11" t="s">
        <v>104</v>
      </c>
      <c r="D122" s="142"/>
      <c r="E122" s="266">
        <f t="shared" si="2"/>
      </c>
      <c r="F122" s="142"/>
      <c r="G122" s="266">
        <f t="shared" si="3"/>
      </c>
      <c r="H122" s="142"/>
      <c r="I122" s="266">
        <f t="shared" si="4"/>
      </c>
      <c r="J122" s="142"/>
      <c r="K122" s="266">
        <f t="shared" si="5"/>
      </c>
      <c r="L122" s="142"/>
      <c r="M122" s="266">
        <f t="shared" si="6"/>
      </c>
    </row>
    <row r="123" spans="1:13" s="49" customFormat="1" ht="15">
      <c r="A123" s="51"/>
      <c r="B123" s="51"/>
      <c r="C123" s="11" t="s">
        <v>105</v>
      </c>
      <c r="D123" s="142"/>
      <c r="E123" s="266">
        <f t="shared" si="2"/>
      </c>
      <c r="F123" s="142"/>
      <c r="G123" s="266">
        <f t="shared" si="3"/>
      </c>
      <c r="H123" s="142"/>
      <c r="I123" s="266">
        <f t="shared" si="4"/>
      </c>
      <c r="J123" s="142"/>
      <c r="K123" s="266">
        <f t="shared" si="5"/>
      </c>
      <c r="L123" s="142"/>
      <c r="M123" s="266">
        <f t="shared" si="6"/>
      </c>
    </row>
    <row r="124" spans="1:13" s="49" customFormat="1" ht="15">
      <c r="A124" s="51"/>
      <c r="B124" s="51"/>
      <c r="C124" s="11" t="s">
        <v>106</v>
      </c>
      <c r="D124" s="142"/>
      <c r="E124" s="266">
        <f t="shared" si="2"/>
      </c>
      <c r="F124" s="142"/>
      <c r="G124" s="266">
        <f t="shared" si="3"/>
      </c>
      <c r="H124" s="142"/>
      <c r="I124" s="266">
        <f t="shared" si="4"/>
      </c>
      <c r="J124" s="142"/>
      <c r="K124" s="266">
        <f t="shared" si="5"/>
      </c>
      <c r="L124" s="142"/>
      <c r="M124" s="266">
        <f t="shared" si="6"/>
      </c>
    </row>
    <row r="125" spans="1:13" ht="17.25" customHeight="1">
      <c r="A125" s="51"/>
      <c r="B125" s="51"/>
      <c r="C125" s="11" t="s">
        <v>107</v>
      </c>
      <c r="D125" s="142"/>
      <c r="E125" s="266">
        <f t="shared" si="2"/>
      </c>
      <c r="F125" s="142"/>
      <c r="G125" s="266">
        <f t="shared" si="3"/>
      </c>
      <c r="H125" s="142"/>
      <c r="I125" s="266">
        <f t="shared" si="4"/>
      </c>
      <c r="J125" s="142"/>
      <c r="K125" s="266">
        <f t="shared" si="5"/>
      </c>
      <c r="L125" s="142"/>
      <c r="M125" s="266">
        <f t="shared" si="6"/>
      </c>
    </row>
    <row r="126" spans="1:13" ht="17.25" customHeight="1">
      <c r="A126" s="51"/>
      <c r="B126" s="51"/>
      <c r="C126" s="12" t="s">
        <v>15</v>
      </c>
      <c r="D126" s="264">
        <f>IF(COUNT(D113:D125)&gt;0,SUM(D113:D125),"")</f>
      </c>
      <c r="E126" s="264">
        <f t="shared" si="2"/>
      </c>
      <c r="F126" s="264">
        <f>IF(COUNT(F113:F125)&gt;0,SUM(F113:F125),"")</f>
      </c>
      <c r="G126" s="264">
        <f t="shared" si="3"/>
      </c>
      <c r="H126" s="264">
        <f>IF(COUNT(H113:H125)&gt;0,SUM(H113:H125),"")</f>
      </c>
      <c r="I126" s="264">
        <f t="shared" si="4"/>
      </c>
      <c r="J126" s="264">
        <f>IF(COUNT(J113:J125)&gt;0,SUM(J113:J125),"")</f>
      </c>
      <c r="K126" s="264">
        <f t="shared" si="5"/>
      </c>
      <c r="L126" s="264">
        <f>IF(COUNT(L113:L125)&gt;0,SUM(L113:L125),"")</f>
      </c>
      <c r="M126" s="264">
        <f t="shared" si="6"/>
      </c>
    </row>
    <row r="127" spans="1:13" ht="15">
      <c r="A127" s="51"/>
      <c r="B127" s="53"/>
      <c r="C127" s="53"/>
      <c r="D127" s="53"/>
      <c r="E127" s="53"/>
      <c r="F127" s="53"/>
      <c r="G127" s="53"/>
      <c r="H127" s="53"/>
      <c r="I127" s="53"/>
      <c r="J127" s="53"/>
      <c r="K127" s="53"/>
      <c r="L127" s="53"/>
      <c r="M127" s="53"/>
    </row>
    <row r="128" spans="1:13" s="49" customFormat="1" ht="15">
      <c r="A128" s="51"/>
      <c r="B128" s="302"/>
      <c r="C128" s="302"/>
      <c r="D128" s="302"/>
      <c r="E128" s="302"/>
      <c r="F128" s="302"/>
      <c r="G128" s="302"/>
      <c r="H128" s="302"/>
      <c r="I128" s="302"/>
      <c r="J128" s="302"/>
      <c r="K128" s="302"/>
      <c r="L128" s="302"/>
      <c r="M128" s="302"/>
    </row>
    <row r="129" spans="1:13" ht="17.25" customHeight="1">
      <c r="A129" s="51"/>
      <c r="B129" s="54" t="s">
        <v>132</v>
      </c>
      <c r="D129" s="53"/>
      <c r="F129" s="206"/>
      <c r="G129" s="206"/>
      <c r="I129" s="206"/>
      <c r="J129" s="206"/>
      <c r="L129" s="58"/>
      <c r="M129" s="53"/>
    </row>
    <row r="130" spans="1:13" s="49" customFormat="1" ht="17.25" customHeight="1">
      <c r="A130" s="51"/>
      <c r="B130" s="54"/>
      <c r="C130" s="205" t="s">
        <v>124</v>
      </c>
      <c r="D130" s="249"/>
      <c r="E130" s="205"/>
      <c r="F130" s="206"/>
      <c r="G130" s="206"/>
      <c r="H130" s="205"/>
      <c r="I130" s="206"/>
      <c r="J130" s="206"/>
      <c r="K130" s="249"/>
      <c r="L130" s="58"/>
      <c r="M130" s="249"/>
    </row>
    <row r="131" spans="1:13" s="49" customFormat="1" ht="17.25" customHeight="1">
      <c r="A131" s="51"/>
      <c r="B131" s="54"/>
      <c r="C131" s="205" t="s">
        <v>125</v>
      </c>
      <c r="D131" s="249"/>
      <c r="E131" s="205"/>
      <c r="F131" s="206"/>
      <c r="G131" s="206"/>
      <c r="H131" s="205"/>
      <c r="I131" s="206"/>
      <c r="J131" s="206"/>
      <c r="K131" s="249"/>
      <c r="L131" s="58"/>
      <c r="M131" s="249"/>
    </row>
    <row r="132" spans="1:13" s="49" customFormat="1" ht="17.25" customHeight="1">
      <c r="A132" s="51"/>
      <c r="B132" s="54"/>
      <c r="C132" s="133" t="s">
        <v>126</v>
      </c>
      <c r="D132" s="249"/>
      <c r="E132" s="205"/>
      <c r="F132" s="206"/>
      <c r="G132" s="206"/>
      <c r="H132" s="205"/>
      <c r="I132" s="206"/>
      <c r="J132" s="206"/>
      <c r="K132" s="249"/>
      <c r="L132" s="58"/>
      <c r="M132" s="249"/>
    </row>
    <row r="133" spans="1:13" ht="15">
      <c r="A133" s="51"/>
      <c r="B133" s="53"/>
      <c r="C133" s="81"/>
      <c r="D133" s="53"/>
      <c r="E133" s="53"/>
      <c r="F133" s="53"/>
      <c r="G133" s="53"/>
      <c r="H133" s="53"/>
      <c r="I133" s="53"/>
      <c r="J133" s="53"/>
      <c r="K133" s="53"/>
      <c r="L133" s="53"/>
      <c r="M133" s="53"/>
    </row>
    <row r="134" spans="1:13" ht="17.25" customHeight="1">
      <c r="A134" s="51"/>
      <c r="B134" s="51"/>
      <c r="C134" s="51" t="s">
        <v>151</v>
      </c>
      <c r="D134" s="51"/>
      <c r="E134" s="51"/>
      <c r="F134" s="51"/>
      <c r="G134" s="51"/>
      <c r="H134" s="51"/>
      <c r="I134" s="51"/>
      <c r="J134" s="51"/>
      <c r="K134" s="51"/>
      <c r="L134" s="51"/>
      <c r="M134" s="51"/>
    </row>
    <row r="135" spans="1:13" ht="17.25" customHeight="1">
      <c r="A135" s="51"/>
      <c r="B135" s="53"/>
      <c r="C135" s="55"/>
      <c r="D135" s="55"/>
      <c r="E135" s="55"/>
      <c r="F135" s="55"/>
      <c r="G135" s="55"/>
      <c r="H135" s="55"/>
      <c r="I135" s="55"/>
      <c r="J135" s="55"/>
      <c r="K135" s="55"/>
      <c r="L135" s="55"/>
      <c r="M135" s="55"/>
    </row>
    <row r="136" spans="1:13" ht="17.25" customHeight="1">
      <c r="A136" s="53"/>
      <c r="B136" s="53"/>
      <c r="C136" s="59"/>
      <c r="D136" s="59"/>
      <c r="E136" s="59"/>
      <c r="F136" s="59"/>
      <c r="G136" s="59"/>
      <c r="H136" s="59"/>
      <c r="I136" s="59"/>
      <c r="J136" s="59"/>
      <c r="K136" s="59"/>
      <c r="L136" s="59"/>
      <c r="M136" s="59"/>
    </row>
    <row r="137" spans="1:13" ht="15">
      <c r="A137" s="5"/>
      <c r="B137" s="53"/>
      <c r="C137" s="53"/>
      <c r="D137" s="53"/>
      <c r="E137" s="53"/>
      <c r="F137" s="53"/>
      <c r="G137" s="53"/>
      <c r="H137" s="53"/>
      <c r="I137" s="53"/>
      <c r="J137" s="53"/>
      <c r="K137" s="53"/>
      <c r="L137" s="53"/>
      <c r="M137" s="53"/>
    </row>
    <row r="138" spans="1:13" ht="15">
      <c r="A138" s="53"/>
      <c r="B138" s="54" t="s">
        <v>275</v>
      </c>
      <c r="D138" s="51"/>
      <c r="E138" s="51"/>
      <c r="F138" s="51"/>
      <c r="G138" s="51"/>
      <c r="H138" s="51"/>
      <c r="I138" s="51"/>
      <c r="J138" s="51"/>
      <c r="K138" s="51"/>
      <c r="L138" s="51"/>
      <c r="M138" s="51"/>
    </row>
    <row r="139" spans="1:13" ht="15">
      <c r="A139" s="51"/>
      <c r="B139" s="51"/>
      <c r="C139" s="402" t="s">
        <v>24</v>
      </c>
      <c r="D139" s="403"/>
      <c r="E139" s="403"/>
      <c r="F139" s="7" t="s">
        <v>21</v>
      </c>
      <c r="G139" s="362" t="s">
        <v>25</v>
      </c>
      <c r="H139" s="374"/>
      <c r="I139" s="374"/>
      <c r="J139" s="374"/>
      <c r="K139" s="374"/>
      <c r="L139" s="374"/>
      <c r="M139" s="375"/>
    </row>
    <row r="140" spans="1:13" ht="15">
      <c r="A140" s="53"/>
      <c r="B140" s="53"/>
      <c r="C140" s="335"/>
      <c r="D140" s="373"/>
      <c r="E140" s="336"/>
      <c r="F140" s="142"/>
      <c r="G140" s="335"/>
      <c r="H140" s="373"/>
      <c r="I140" s="373"/>
      <c r="J140" s="373"/>
      <c r="K140" s="373"/>
      <c r="L140" s="373"/>
      <c r="M140" s="336"/>
    </row>
    <row r="141" spans="1:13" ht="15">
      <c r="A141" s="53"/>
      <c r="B141" s="53"/>
      <c r="C141" s="335"/>
      <c r="D141" s="373"/>
      <c r="E141" s="336"/>
      <c r="F141" s="142"/>
      <c r="G141" s="335"/>
      <c r="H141" s="373"/>
      <c r="I141" s="373"/>
      <c r="J141" s="373"/>
      <c r="K141" s="373"/>
      <c r="L141" s="373"/>
      <c r="M141" s="336"/>
    </row>
    <row r="142" spans="1:13" ht="15">
      <c r="A142" s="53"/>
      <c r="B142" s="53"/>
      <c r="C142" s="335"/>
      <c r="D142" s="373"/>
      <c r="E142" s="336"/>
      <c r="F142" s="142"/>
      <c r="G142" s="335"/>
      <c r="H142" s="373"/>
      <c r="I142" s="373"/>
      <c r="J142" s="373"/>
      <c r="K142" s="373"/>
      <c r="L142" s="373"/>
      <c r="M142" s="336"/>
    </row>
    <row r="143" spans="1:13" ht="15">
      <c r="A143" s="51"/>
      <c r="B143" s="53"/>
      <c r="C143" s="335"/>
      <c r="D143" s="373"/>
      <c r="E143" s="336"/>
      <c r="F143" s="142"/>
      <c r="G143" s="335"/>
      <c r="H143" s="373"/>
      <c r="I143" s="373"/>
      <c r="J143" s="373"/>
      <c r="K143" s="373"/>
      <c r="L143" s="373"/>
      <c r="M143" s="336"/>
    </row>
    <row r="144" spans="1:13" ht="15">
      <c r="A144" s="51"/>
      <c r="B144" s="53"/>
      <c r="C144" s="335"/>
      <c r="D144" s="373"/>
      <c r="E144" s="336"/>
      <c r="F144" s="142"/>
      <c r="G144" s="335"/>
      <c r="H144" s="373"/>
      <c r="I144" s="373"/>
      <c r="J144" s="373"/>
      <c r="K144" s="373"/>
      <c r="L144" s="373"/>
      <c r="M144" s="336"/>
    </row>
    <row r="145" spans="1:13" s="49" customFormat="1" ht="15">
      <c r="A145" s="51"/>
      <c r="B145" s="122"/>
      <c r="C145" s="4"/>
      <c r="D145" s="4"/>
      <c r="E145" s="4"/>
      <c r="F145" s="4"/>
      <c r="G145" s="123"/>
      <c r="H145" s="123"/>
      <c r="I145" s="123"/>
      <c r="J145" s="123"/>
      <c r="K145" s="123"/>
      <c r="L145" s="123"/>
      <c r="M145" s="123"/>
    </row>
    <row r="146" spans="1:13" s="49" customFormat="1" ht="15">
      <c r="A146" s="51"/>
      <c r="B146" s="302"/>
      <c r="C146" s="4"/>
      <c r="D146" s="4"/>
      <c r="E146" s="4"/>
      <c r="F146" s="4"/>
      <c r="G146" s="123"/>
      <c r="H146" s="123"/>
      <c r="I146" s="123"/>
      <c r="J146" s="123"/>
      <c r="K146" s="123"/>
      <c r="L146" s="123"/>
      <c r="M146" s="123"/>
    </row>
    <row r="147" spans="1:13" s="49" customFormat="1" ht="15">
      <c r="A147" s="51"/>
      <c r="B147" s="302"/>
      <c r="C147" s="4"/>
      <c r="D147" s="4"/>
      <c r="E147" s="4"/>
      <c r="F147" s="4"/>
      <c r="G147" s="123"/>
      <c r="H147" s="123"/>
      <c r="I147" s="123"/>
      <c r="J147" s="123"/>
      <c r="K147" s="123"/>
      <c r="L147" s="123"/>
      <c r="M147" s="123"/>
    </row>
    <row r="148" spans="1:13" s="49" customFormat="1" ht="15">
      <c r="A148" s="51"/>
      <c r="B148" s="302"/>
      <c r="C148" s="4"/>
      <c r="D148" s="4"/>
      <c r="E148" s="4"/>
      <c r="F148" s="4"/>
      <c r="G148" s="123"/>
      <c r="H148" s="123"/>
      <c r="I148" s="123"/>
      <c r="J148" s="123"/>
      <c r="K148" s="123"/>
      <c r="L148" s="123"/>
      <c r="M148" s="123"/>
    </row>
    <row r="149" spans="1:13" s="49" customFormat="1" ht="15">
      <c r="A149" s="51"/>
      <c r="B149" s="54" t="s">
        <v>276</v>
      </c>
      <c r="C149" s="4"/>
      <c r="D149" s="4"/>
      <c r="E149" s="4"/>
      <c r="F149" s="4"/>
      <c r="G149" s="123"/>
      <c r="H149" s="123"/>
      <c r="I149" s="123"/>
      <c r="J149" s="123"/>
      <c r="K149" s="123"/>
      <c r="L149" s="123"/>
      <c r="M149" s="123"/>
    </row>
    <row r="150" spans="1:13" s="49" customFormat="1" ht="15.75">
      <c r="A150" s="51"/>
      <c r="B150" s="54"/>
      <c r="C150" s="61"/>
      <c r="D150" s="221"/>
      <c r="E150" s="63"/>
      <c r="F150" s="4"/>
      <c r="G150" s="123"/>
      <c r="H150" s="123"/>
      <c r="I150" s="123"/>
      <c r="J150" s="123"/>
      <c r="K150" s="123"/>
      <c r="L150" s="123"/>
      <c r="M150" s="123"/>
    </row>
    <row r="151" spans="1:13" s="49" customFormat="1" ht="15.75">
      <c r="A151" s="51"/>
      <c r="B151" s="54"/>
      <c r="C151" s="57"/>
      <c r="D151" s="221"/>
      <c r="E151" s="63"/>
      <c r="F151" s="4"/>
      <c r="G151" s="123"/>
      <c r="H151" s="123"/>
      <c r="I151" s="123"/>
      <c r="J151" s="123"/>
      <c r="K151" s="123"/>
      <c r="L151" s="123"/>
      <c r="M151" s="123"/>
    </row>
    <row r="152" spans="1:13" s="49" customFormat="1" ht="15.75">
      <c r="A152" s="51"/>
      <c r="B152" s="54"/>
      <c r="C152" s="64"/>
      <c r="D152" s="57"/>
      <c r="E152" s="221"/>
      <c r="F152" s="4"/>
      <c r="G152" s="123"/>
      <c r="H152" s="123"/>
      <c r="I152" s="123"/>
      <c r="J152" s="123"/>
      <c r="K152" s="123"/>
      <c r="L152" s="123"/>
      <c r="M152" s="123"/>
    </row>
    <row r="153" spans="1:13" s="49" customFormat="1" ht="15.75">
      <c r="A153" s="51"/>
      <c r="B153" s="54"/>
      <c r="C153" s="64"/>
      <c r="D153" s="57"/>
      <c r="E153" s="221"/>
      <c r="F153" s="4"/>
      <c r="G153" s="123"/>
      <c r="H153" s="123"/>
      <c r="I153" s="123"/>
      <c r="J153" s="123"/>
      <c r="K153" s="123"/>
      <c r="L153" s="123"/>
      <c r="M153" s="123"/>
    </row>
    <row r="154" spans="1:13" s="49" customFormat="1" ht="15.75">
      <c r="A154" s="51"/>
      <c r="B154" s="54"/>
      <c r="C154" s="64"/>
      <c r="D154" s="57"/>
      <c r="E154" s="221"/>
      <c r="F154" s="4"/>
      <c r="G154" s="123"/>
      <c r="H154" s="123"/>
      <c r="I154" s="123"/>
      <c r="J154" s="123"/>
      <c r="K154" s="123"/>
      <c r="L154" s="123"/>
      <c r="M154" s="123"/>
    </row>
    <row r="155" spans="1:13" s="49" customFormat="1" ht="15.75">
      <c r="A155" s="51"/>
      <c r="B155" s="122"/>
      <c r="C155" s="57"/>
      <c r="D155" s="221"/>
      <c r="E155" s="64"/>
      <c r="F155" s="4"/>
      <c r="G155" s="123"/>
      <c r="H155" s="123"/>
      <c r="I155" s="123"/>
      <c r="J155" s="123"/>
      <c r="K155" s="123"/>
      <c r="L155" s="123"/>
      <c r="M155" s="123"/>
    </row>
    <row r="156" spans="1:13" s="49" customFormat="1" ht="15" customHeight="1">
      <c r="A156" s="51"/>
      <c r="B156" s="221"/>
      <c r="C156" s="57"/>
      <c r="D156" s="221"/>
      <c r="E156" s="64"/>
      <c r="F156" s="4"/>
      <c r="G156" s="123"/>
      <c r="H156" s="123"/>
      <c r="I156" s="123"/>
      <c r="J156" s="123"/>
      <c r="K156" s="123"/>
      <c r="L156" s="123"/>
      <c r="M156" s="123"/>
    </row>
    <row r="157" spans="1:13" s="49" customFormat="1" ht="15">
      <c r="A157" s="51"/>
      <c r="B157" s="54" t="s">
        <v>277</v>
      </c>
      <c r="C157" s="4"/>
      <c r="D157" s="4"/>
      <c r="E157" s="4"/>
      <c r="F157" s="4"/>
      <c r="G157" s="123"/>
      <c r="H157" s="123"/>
      <c r="I157" s="123"/>
      <c r="J157" s="123"/>
      <c r="K157" s="123"/>
      <c r="L157" s="123"/>
      <c r="M157" s="123"/>
    </row>
    <row r="158" spans="1:13" s="49" customFormat="1" ht="15">
      <c r="A158" s="51"/>
      <c r="B158" s="54"/>
      <c r="C158" s="120" t="s">
        <v>241</v>
      </c>
      <c r="D158" s="65"/>
      <c r="E158" s="66"/>
      <c r="F158" s="66"/>
      <c r="G158" s="66"/>
      <c r="H158" s="66"/>
      <c r="I158" s="51"/>
      <c r="J158" s="51"/>
      <c r="K158" s="51"/>
      <c r="L158" s="123"/>
      <c r="M158" s="123"/>
    </row>
    <row r="159" spans="1:13" s="49" customFormat="1" ht="15">
      <c r="A159" s="51"/>
      <c r="B159" s="54"/>
      <c r="C159" s="221"/>
      <c r="D159" s="57"/>
      <c r="E159" s="221"/>
      <c r="F159" s="57"/>
      <c r="G159" s="221"/>
      <c r="H159" s="221"/>
      <c r="I159" s="221"/>
      <c r="J159" s="221"/>
      <c r="K159" s="221"/>
      <c r="L159" s="123"/>
      <c r="M159" s="123"/>
    </row>
    <row r="160" spans="1:13" s="49" customFormat="1" ht="15">
      <c r="A160" s="51"/>
      <c r="B160" s="54"/>
      <c r="C160" s="67" t="s">
        <v>284</v>
      </c>
      <c r="D160" s="66"/>
      <c r="E160" s="66"/>
      <c r="F160" s="68"/>
      <c r="G160" s="69"/>
      <c r="H160" s="68"/>
      <c r="I160" s="69"/>
      <c r="J160" s="66"/>
      <c r="K160" s="66"/>
      <c r="L160" s="123"/>
      <c r="M160" s="123"/>
    </row>
    <row r="161" spans="1:13" s="49" customFormat="1" ht="15">
      <c r="A161" s="51"/>
      <c r="B161" s="54"/>
      <c r="C161" s="70"/>
      <c r="D161" s="71"/>
      <c r="E161" s="72"/>
      <c r="F161" s="221"/>
      <c r="G161" s="72"/>
      <c r="H161" s="73"/>
      <c r="I161" s="72"/>
      <c r="J161" s="74"/>
      <c r="K161" s="73"/>
      <c r="L161" s="123"/>
      <c r="M161" s="123"/>
    </row>
    <row r="162" spans="1:13" s="49" customFormat="1" ht="15">
      <c r="A162" s="51"/>
      <c r="B162" s="54"/>
      <c r="C162" s="72"/>
      <c r="D162" s="73"/>
      <c r="E162" s="70"/>
      <c r="F162" s="221"/>
      <c r="G162" s="70"/>
      <c r="H162" s="73"/>
      <c r="I162" s="70"/>
      <c r="J162" s="70"/>
      <c r="K162" s="73"/>
      <c r="L162" s="123"/>
      <c r="M162" s="123"/>
    </row>
    <row r="163" spans="1:13" s="49" customFormat="1" ht="15">
      <c r="A163" s="51"/>
      <c r="B163" s="54"/>
      <c r="C163" s="66"/>
      <c r="D163" s="75"/>
      <c r="E163" s="66"/>
      <c r="F163" s="66"/>
      <c r="G163" s="76"/>
      <c r="H163" s="66"/>
      <c r="I163" s="73"/>
      <c r="J163" s="70"/>
      <c r="K163" s="73"/>
      <c r="L163" s="123"/>
      <c r="M163" s="123"/>
    </row>
    <row r="164" spans="1:13" s="49" customFormat="1" ht="15">
      <c r="A164" s="51"/>
      <c r="B164" s="54"/>
      <c r="C164" s="60" t="s">
        <v>242</v>
      </c>
      <c r="D164" s="76"/>
      <c r="E164" s="76"/>
      <c r="F164" s="66"/>
      <c r="G164" s="66"/>
      <c r="H164" s="66"/>
      <c r="I164" s="77"/>
      <c r="J164" s="78"/>
      <c r="K164" s="79"/>
      <c r="L164" s="123"/>
      <c r="M164" s="123"/>
    </row>
    <row r="165" spans="1:13" s="49" customFormat="1" ht="15">
      <c r="A165" s="51"/>
      <c r="B165" s="54"/>
      <c r="C165" s="221"/>
      <c r="D165" s="57"/>
      <c r="E165" s="221"/>
      <c r="F165" s="57"/>
      <c r="G165" s="221"/>
      <c r="H165" s="221"/>
      <c r="I165" s="221"/>
      <c r="J165" s="221"/>
      <c r="K165" s="221"/>
      <c r="L165" s="123"/>
      <c r="M165" s="123"/>
    </row>
    <row r="166" spans="1:13" s="49" customFormat="1" ht="15">
      <c r="A166" s="51"/>
      <c r="B166" s="54"/>
      <c r="C166" s="51"/>
      <c r="D166" s="80"/>
      <c r="E166" s="51"/>
      <c r="F166" s="80"/>
      <c r="G166" s="51"/>
      <c r="H166" s="51"/>
      <c r="I166" s="51"/>
      <c r="J166" s="51"/>
      <c r="K166" s="51"/>
      <c r="L166" s="123"/>
      <c r="M166" s="123"/>
    </row>
    <row r="167" spans="1:13" s="49" customFormat="1" ht="15">
      <c r="A167" s="51"/>
      <c r="B167" s="54"/>
      <c r="C167" s="54" t="s">
        <v>243</v>
      </c>
      <c r="D167" s="80"/>
      <c r="E167" s="51"/>
      <c r="F167" s="80"/>
      <c r="G167" s="51"/>
      <c r="H167" s="51"/>
      <c r="I167" s="51"/>
      <c r="J167" s="51"/>
      <c r="K167" s="51"/>
      <c r="L167" s="123"/>
      <c r="M167" s="123"/>
    </row>
    <row r="168" spans="1:13" s="49" customFormat="1" ht="15">
      <c r="A168" s="51"/>
      <c r="B168" s="54"/>
      <c r="C168" s="220"/>
      <c r="D168" s="57"/>
      <c r="E168" s="221" t="s">
        <v>100</v>
      </c>
      <c r="F168" s="221"/>
      <c r="G168" s="221"/>
      <c r="H168" s="221"/>
      <c r="I168" s="221"/>
      <c r="J168" s="221"/>
      <c r="K168" s="221"/>
      <c r="L168" s="123"/>
      <c r="M168" s="123"/>
    </row>
    <row r="169" spans="1:13" s="49" customFormat="1" ht="15">
      <c r="A169" s="51"/>
      <c r="B169" s="221"/>
      <c r="C169" s="220"/>
      <c r="D169" s="57"/>
      <c r="E169" s="221"/>
      <c r="F169" s="62"/>
      <c r="G169" s="221"/>
      <c r="H169" s="221"/>
      <c r="I169" s="221"/>
      <c r="J169" s="221"/>
      <c r="K169" s="221"/>
      <c r="L169" s="123"/>
      <c r="M169" s="123"/>
    </row>
    <row r="170" spans="1:13" s="49" customFormat="1" ht="15">
      <c r="A170" s="51"/>
      <c r="B170" s="240"/>
      <c r="C170" s="4"/>
      <c r="D170" s="4"/>
      <c r="E170" s="4"/>
      <c r="F170" s="4"/>
      <c r="G170" s="123"/>
      <c r="H170" s="123"/>
      <c r="I170" s="123"/>
      <c r="J170" s="123"/>
      <c r="K170" s="123"/>
      <c r="L170" s="123"/>
      <c r="M170" s="123"/>
    </row>
    <row r="171" spans="1:13" ht="17.25" customHeight="1">
      <c r="A171" s="53"/>
      <c r="B171" s="13" t="s">
        <v>26</v>
      </c>
      <c r="C171" s="10"/>
      <c r="D171" s="10"/>
      <c r="E171" s="10"/>
      <c r="F171" s="10"/>
      <c r="G171" s="10"/>
      <c r="H171" s="10"/>
      <c r="I171" s="10"/>
      <c r="J171" s="10"/>
      <c r="K171" s="10"/>
      <c r="L171" s="10"/>
      <c r="M171" s="10"/>
    </row>
    <row r="172" spans="1:13" ht="17.25" customHeight="1">
      <c r="A172" s="209"/>
      <c r="B172" s="54" t="s">
        <v>278</v>
      </c>
      <c r="C172" s="51"/>
      <c r="D172" s="51"/>
      <c r="E172" s="51"/>
      <c r="F172" s="51"/>
      <c r="G172" s="51"/>
      <c r="H172" s="51"/>
      <c r="I172" s="51"/>
      <c r="J172" s="51"/>
      <c r="K172" s="51"/>
      <c r="L172" s="51"/>
      <c r="M172" s="51"/>
    </row>
    <row r="173" spans="1:13" s="49" customFormat="1" ht="17.25" customHeight="1">
      <c r="A173" s="209"/>
      <c r="B173" s="54"/>
      <c r="C173" s="88" t="s">
        <v>279</v>
      </c>
      <c r="D173" s="51"/>
      <c r="E173" s="51"/>
      <c r="F173" s="51"/>
      <c r="G173" s="51"/>
      <c r="H173" s="51"/>
      <c r="I173" s="51"/>
      <c r="J173" s="51"/>
      <c r="K173" s="51"/>
      <c r="L173" s="51"/>
      <c r="M173" s="51"/>
    </row>
    <row r="174" spans="1:13" ht="33.75" customHeight="1">
      <c r="A174" s="53"/>
      <c r="B174" s="51"/>
      <c r="C174" s="248" t="s">
        <v>27</v>
      </c>
      <c r="D174" s="248" t="s">
        <v>23</v>
      </c>
      <c r="E174" s="263" t="s">
        <v>15</v>
      </c>
      <c r="F174" s="310" t="s">
        <v>202</v>
      </c>
      <c r="G174" s="310"/>
      <c r="K174" s="256"/>
      <c r="L174" s="256"/>
      <c r="M174" s="90"/>
    </row>
    <row r="175" spans="1:13" ht="17.25" customHeight="1">
      <c r="A175" s="53"/>
      <c r="B175" s="51"/>
      <c r="C175" s="142"/>
      <c r="D175" s="142"/>
      <c r="E175" s="250">
        <f>IF(OR(ISNUMBER(C175),ISNUMBER(D175)),C175+D175,"")</f>
      </c>
      <c r="F175" s="320">
        <f>IF(AND(ISNUMBER('Access-In and Out of School'!H97),ISNUMBER(E175)),ROUND('Access-In and Out of School'!H97/E175,2)&amp;":"&amp;1,"")</f>
      </c>
      <c r="G175" s="321"/>
      <c r="K175" s="257"/>
      <c r="L175" s="257"/>
      <c r="M175" s="87"/>
    </row>
    <row r="176" spans="1:13" ht="17.25" customHeight="1">
      <c r="A176" s="51"/>
      <c r="B176" s="51"/>
      <c r="C176" s="281" t="s">
        <v>244</v>
      </c>
      <c r="D176" s="87"/>
      <c r="E176" s="87"/>
      <c r="F176" s="87"/>
      <c r="G176" s="87"/>
      <c r="H176" s="87"/>
      <c r="I176" s="87"/>
      <c r="J176" s="87"/>
      <c r="K176" s="51"/>
      <c r="L176" s="87"/>
      <c r="M176" s="87"/>
    </row>
    <row r="177" spans="1:13" s="49" customFormat="1" ht="15">
      <c r="A177" s="51"/>
      <c r="B177" s="51"/>
      <c r="C177" s="51"/>
      <c r="D177" s="87"/>
      <c r="E177" s="87"/>
      <c r="F177" s="87"/>
      <c r="G177" s="87"/>
      <c r="H177" s="87"/>
      <c r="I177" s="87"/>
      <c r="J177" s="87"/>
      <c r="K177" s="51"/>
      <c r="L177" s="87"/>
      <c r="M177" s="87"/>
    </row>
    <row r="178" spans="1:13" s="49" customFormat="1" ht="17.25" customHeight="1">
      <c r="A178" s="51"/>
      <c r="B178" s="51"/>
      <c r="C178" s="88" t="s">
        <v>280</v>
      </c>
      <c r="D178" s="87"/>
      <c r="E178" s="87"/>
      <c r="F178" s="87"/>
      <c r="G178" s="87"/>
      <c r="H178" s="87"/>
      <c r="I178" s="87"/>
      <c r="J178" s="87"/>
      <c r="K178" s="51"/>
      <c r="L178" s="87"/>
      <c r="M178" s="87"/>
    </row>
    <row r="179" spans="1:13" s="49" customFormat="1" ht="17.25" customHeight="1">
      <c r="A179" s="51"/>
      <c r="B179" s="51"/>
      <c r="C179" s="51" t="s">
        <v>193</v>
      </c>
      <c r="D179" s="87"/>
      <c r="E179" s="87"/>
      <c r="F179" s="87"/>
      <c r="G179" s="87"/>
      <c r="H179" s="87"/>
      <c r="I179" s="87"/>
      <c r="J179" s="87"/>
      <c r="K179" s="51"/>
      <c r="L179" s="87"/>
      <c r="M179" s="87"/>
    </row>
    <row r="180" spans="1:13" s="49" customFormat="1" ht="17.25" customHeight="1">
      <c r="A180" s="51"/>
      <c r="B180" s="51"/>
      <c r="C180" s="51" t="s">
        <v>194</v>
      </c>
      <c r="D180" s="87"/>
      <c r="E180" s="87"/>
      <c r="F180" s="87"/>
      <c r="G180" s="87"/>
      <c r="H180" s="87"/>
      <c r="I180" s="87"/>
      <c r="J180" s="87"/>
      <c r="K180" s="51"/>
      <c r="L180" s="87"/>
      <c r="M180" s="87"/>
    </row>
    <row r="181" spans="1:13" ht="15">
      <c r="A181" s="51"/>
      <c r="B181" s="51"/>
      <c r="C181" s="51"/>
      <c r="D181" s="51"/>
      <c r="E181" s="51"/>
      <c r="F181" s="51"/>
      <c r="G181" s="51"/>
      <c r="H181" s="51"/>
      <c r="I181" s="51"/>
      <c r="J181" s="51"/>
      <c r="K181" s="51"/>
      <c r="L181" s="51"/>
      <c r="M181" s="51"/>
    </row>
    <row r="182" spans="1:13" ht="17.25" customHeight="1">
      <c r="A182" s="51"/>
      <c r="B182" s="54" t="s">
        <v>281</v>
      </c>
      <c r="C182" s="51"/>
      <c r="D182" s="51"/>
      <c r="E182" s="51"/>
      <c r="F182" s="51"/>
      <c r="G182" s="51"/>
      <c r="H182" s="51"/>
      <c r="I182" s="51"/>
      <c r="J182" s="51"/>
      <c r="K182" s="51"/>
      <c r="L182" s="51"/>
      <c r="M182" s="51"/>
    </row>
    <row r="183" spans="1:13" ht="17.25" customHeight="1">
      <c r="A183" s="51"/>
      <c r="B183" s="51"/>
      <c r="C183" s="88" t="s">
        <v>282</v>
      </c>
      <c r="D183" s="51"/>
      <c r="E183" s="51"/>
      <c r="F183" s="51"/>
      <c r="G183" s="51"/>
      <c r="H183" s="51"/>
      <c r="I183" s="51"/>
      <c r="J183" s="51"/>
      <c r="K183" s="51"/>
      <c r="L183" s="51"/>
      <c r="M183" s="51"/>
    </row>
    <row r="184" spans="1:13" ht="17.25" customHeight="1">
      <c r="A184" s="51"/>
      <c r="B184" s="51"/>
      <c r="C184" s="311" t="s">
        <v>215</v>
      </c>
      <c r="D184" s="311"/>
      <c r="E184" s="311" t="s">
        <v>21</v>
      </c>
      <c r="F184" s="310" t="s">
        <v>247</v>
      </c>
      <c r="G184" s="310"/>
      <c r="H184" s="310" t="s">
        <v>32</v>
      </c>
      <c r="I184" s="310" t="s">
        <v>246</v>
      </c>
      <c r="J184" s="310"/>
      <c r="K184" s="310" t="s">
        <v>245</v>
      </c>
      <c r="L184" s="310"/>
      <c r="M184" s="51"/>
    </row>
    <row r="185" spans="1:13" ht="17.25" customHeight="1">
      <c r="A185" s="51"/>
      <c r="B185" s="51"/>
      <c r="C185" s="311"/>
      <c r="D185" s="311"/>
      <c r="E185" s="311"/>
      <c r="F185" s="310"/>
      <c r="G185" s="310"/>
      <c r="H185" s="310"/>
      <c r="I185" s="310"/>
      <c r="J185" s="310"/>
      <c r="K185" s="310"/>
      <c r="L185" s="310"/>
      <c r="M185" s="51"/>
    </row>
    <row r="186" spans="1:13" ht="15">
      <c r="A186" s="51"/>
      <c r="B186" s="51"/>
      <c r="C186" s="311"/>
      <c r="D186" s="311"/>
      <c r="E186" s="311"/>
      <c r="F186" s="310"/>
      <c r="G186" s="310"/>
      <c r="H186" s="310"/>
      <c r="I186" s="310"/>
      <c r="J186" s="310"/>
      <c r="K186" s="310"/>
      <c r="L186" s="310"/>
      <c r="M186" s="51"/>
    </row>
    <row r="187" spans="1:13" s="49" customFormat="1" ht="15">
      <c r="A187" s="51"/>
      <c r="B187" s="51"/>
      <c r="C187" s="372" t="s">
        <v>28</v>
      </c>
      <c r="D187" s="372"/>
      <c r="E187" s="142"/>
      <c r="F187" s="335"/>
      <c r="G187" s="336"/>
      <c r="H187" s="142"/>
      <c r="I187" s="335"/>
      <c r="J187" s="336"/>
      <c r="K187" s="335"/>
      <c r="L187" s="336"/>
      <c r="M187" s="51"/>
    </row>
    <row r="188" spans="1:13" s="49" customFormat="1" ht="15">
      <c r="A188" s="51"/>
      <c r="B188" s="51"/>
      <c r="C188" s="372" t="s">
        <v>29</v>
      </c>
      <c r="D188" s="372"/>
      <c r="E188" s="142"/>
      <c r="F188" s="335"/>
      <c r="G188" s="336"/>
      <c r="H188" s="142"/>
      <c r="I188" s="335"/>
      <c r="J188" s="336"/>
      <c r="K188" s="335"/>
      <c r="L188" s="336"/>
      <c r="M188" s="51"/>
    </row>
    <row r="189" spans="1:13" s="49" customFormat="1" ht="15">
      <c r="A189" s="51"/>
      <c r="B189" s="51"/>
      <c r="C189" s="372" t="s">
        <v>30</v>
      </c>
      <c r="D189" s="372"/>
      <c r="E189" s="142"/>
      <c r="F189" s="335"/>
      <c r="G189" s="336"/>
      <c r="H189" s="142"/>
      <c r="I189" s="335"/>
      <c r="J189" s="336"/>
      <c r="K189" s="335"/>
      <c r="L189" s="336"/>
      <c r="M189" s="51"/>
    </row>
    <row r="190" spans="1:13" s="49" customFormat="1" ht="15">
      <c r="A190" s="51"/>
      <c r="B190" s="51"/>
      <c r="C190" s="372" t="s">
        <v>31</v>
      </c>
      <c r="D190" s="372"/>
      <c r="E190" s="142"/>
      <c r="F190" s="335"/>
      <c r="G190" s="336"/>
      <c r="H190" s="142"/>
      <c r="I190" s="335"/>
      <c r="J190" s="336"/>
      <c r="K190" s="335"/>
      <c r="L190" s="336"/>
      <c r="M190" s="51"/>
    </row>
    <row r="191" spans="1:13" ht="15">
      <c r="A191" s="51"/>
      <c r="B191" s="51"/>
      <c r="C191" s="51"/>
      <c r="D191" s="51"/>
      <c r="E191" s="51"/>
      <c r="F191" s="51"/>
      <c r="G191" s="51"/>
      <c r="H191" s="51"/>
      <c r="I191" s="51"/>
      <c r="J191" s="51"/>
      <c r="K191" s="51"/>
      <c r="L191" s="51"/>
      <c r="M191" s="51"/>
    </row>
    <row r="192" spans="1:13" s="49" customFormat="1" ht="15">
      <c r="A192" s="51"/>
      <c r="B192" s="51"/>
      <c r="C192" s="51"/>
      <c r="D192" s="51"/>
      <c r="E192" s="51"/>
      <c r="F192" s="51"/>
      <c r="G192" s="51"/>
      <c r="H192" s="51"/>
      <c r="I192" s="51"/>
      <c r="J192" s="51"/>
      <c r="K192" s="51"/>
      <c r="L192" s="51"/>
      <c r="M192" s="51"/>
    </row>
    <row r="193" spans="1:13" s="49" customFormat="1" ht="15">
      <c r="A193" s="51"/>
      <c r="B193" s="51"/>
      <c r="C193" s="51"/>
      <c r="D193" s="51"/>
      <c r="E193" s="51"/>
      <c r="F193" s="51"/>
      <c r="G193" s="51"/>
      <c r="H193" s="51"/>
      <c r="I193" s="51"/>
      <c r="J193" s="51"/>
      <c r="K193" s="51"/>
      <c r="L193" s="51"/>
      <c r="M193" s="51"/>
    </row>
    <row r="194" spans="1:13" s="49" customFormat="1" ht="15">
      <c r="A194" s="51"/>
      <c r="B194" s="51"/>
      <c r="C194" s="51"/>
      <c r="D194" s="51"/>
      <c r="E194" s="51"/>
      <c r="F194" s="51"/>
      <c r="G194" s="51"/>
      <c r="H194" s="51"/>
      <c r="I194" s="51"/>
      <c r="J194" s="51"/>
      <c r="K194" s="51"/>
      <c r="L194" s="51"/>
      <c r="M194" s="51"/>
    </row>
    <row r="195" spans="1:13" ht="15">
      <c r="A195" s="51"/>
      <c r="B195" s="51"/>
      <c r="C195" s="88" t="s">
        <v>283</v>
      </c>
      <c r="D195" s="259"/>
      <c r="E195" s="259"/>
      <c r="F195" s="259"/>
      <c r="G195" s="259"/>
      <c r="H195" s="259"/>
      <c r="I195" s="259"/>
      <c r="J195" s="259"/>
      <c r="K195" s="259"/>
      <c r="L195" s="5"/>
      <c r="M195" s="51"/>
    </row>
    <row r="196" spans="1:13" ht="33.75" customHeight="1">
      <c r="A196" s="51"/>
      <c r="B196" s="51"/>
      <c r="C196" s="260"/>
      <c r="D196" s="258"/>
      <c r="E196" s="258"/>
      <c r="G196" s="306" t="s">
        <v>195</v>
      </c>
      <c r="H196" s="306"/>
      <c r="I196" s="306" t="s">
        <v>196</v>
      </c>
      <c r="J196" s="306"/>
      <c r="K196" s="306" t="s">
        <v>197</v>
      </c>
      <c r="L196" s="306"/>
      <c r="M196" s="51"/>
    </row>
    <row r="197" spans="1:13" ht="15" customHeight="1">
      <c r="A197" s="51"/>
      <c r="B197" s="51"/>
      <c r="C197" s="392" t="s">
        <v>34</v>
      </c>
      <c r="D197" s="392"/>
      <c r="E197" s="392"/>
      <c r="F197" s="392"/>
      <c r="G197" s="324"/>
      <c r="H197" s="324"/>
      <c r="I197" s="309"/>
      <c r="J197" s="309"/>
      <c r="K197" s="309"/>
      <c r="L197" s="309"/>
      <c r="M197" s="53"/>
    </row>
    <row r="198" spans="1:13" ht="15">
      <c r="A198" s="51"/>
      <c r="B198" s="51"/>
      <c r="C198" s="392" t="s">
        <v>33</v>
      </c>
      <c r="D198" s="392"/>
      <c r="E198" s="392"/>
      <c r="F198" s="392"/>
      <c r="G198" s="324"/>
      <c r="H198" s="324"/>
      <c r="I198" s="309"/>
      <c r="J198" s="309"/>
      <c r="K198" s="309"/>
      <c r="L198" s="309"/>
      <c r="M198" s="53"/>
    </row>
    <row r="199" spans="1:13" ht="15" customHeight="1">
      <c r="A199" s="51"/>
      <c r="B199" s="51"/>
      <c r="C199" s="392" t="s">
        <v>127</v>
      </c>
      <c r="D199" s="392"/>
      <c r="E199" s="392"/>
      <c r="F199" s="392"/>
      <c r="G199" s="308">
        <f>IF(AND(ISNUMBER(G198),ISNUMBER(G197)),G198/G197,"")</f>
      </c>
      <c r="H199" s="308"/>
      <c r="I199" s="308">
        <f>IF(AND(ISNUMBER(I198),ISNUMBER(I197)),I198/I197,"")</f>
      </c>
      <c r="J199" s="308"/>
      <c r="K199" s="308">
        <f>IF(AND(ISNUMBER(K198),ISNUMBER(K197)),K198/K197,"")</f>
      </c>
      <c r="L199" s="308"/>
      <c r="M199" s="53"/>
    </row>
    <row r="200" spans="1:13" s="49" customFormat="1" ht="15">
      <c r="A200" s="51"/>
      <c r="B200" s="51"/>
      <c r="C200" s="51"/>
      <c r="D200" s="51"/>
      <c r="E200" s="51"/>
      <c r="F200" s="51"/>
      <c r="G200" s="51"/>
      <c r="H200" s="51"/>
      <c r="I200" s="51"/>
      <c r="J200" s="51"/>
      <c r="K200" s="51"/>
      <c r="L200" s="51"/>
      <c r="M200" s="51"/>
    </row>
    <row r="201" spans="1:13" ht="17.25" customHeight="1">
      <c r="A201" s="51"/>
      <c r="B201" s="51"/>
      <c r="C201" s="91" t="s">
        <v>38</v>
      </c>
      <c r="D201" s="92"/>
      <c r="E201" s="92"/>
      <c r="F201" s="93"/>
      <c r="G201" s="93"/>
      <c r="H201" s="93"/>
      <c r="I201" s="93"/>
      <c r="J201" s="93"/>
      <c r="K201" s="93"/>
      <c r="L201" s="51"/>
      <c r="M201" s="51"/>
    </row>
    <row r="202" spans="1:13" ht="17.25" customHeight="1">
      <c r="A202" s="51"/>
      <c r="B202" s="51"/>
      <c r="C202" s="94" t="s">
        <v>35</v>
      </c>
      <c r="D202" s="94"/>
      <c r="E202" s="94"/>
      <c r="F202" s="94"/>
      <c r="G202" s="248" t="s">
        <v>36</v>
      </c>
      <c r="H202" s="248" t="s">
        <v>37</v>
      </c>
      <c r="I202" s="311" t="s">
        <v>285</v>
      </c>
      <c r="J202" s="311"/>
      <c r="K202" s="311"/>
      <c r="L202" s="311"/>
      <c r="M202" s="311"/>
    </row>
    <row r="203" spans="1:13" ht="33" customHeight="1">
      <c r="A203" s="51"/>
      <c r="B203" s="51"/>
      <c r="C203" s="312" t="s">
        <v>152</v>
      </c>
      <c r="D203" s="312"/>
      <c r="E203" s="312"/>
      <c r="F203" s="312"/>
      <c r="G203" s="274"/>
      <c r="H203" s="274"/>
      <c r="I203" s="313"/>
      <c r="J203" s="313"/>
      <c r="K203" s="313"/>
      <c r="L203" s="313"/>
      <c r="M203" s="313"/>
    </row>
    <row r="204" spans="1:13" ht="45" customHeight="1">
      <c r="A204" s="51"/>
      <c r="B204" s="51"/>
      <c r="C204" s="312" t="s">
        <v>39</v>
      </c>
      <c r="D204" s="312"/>
      <c r="E204" s="312"/>
      <c r="F204" s="312"/>
      <c r="G204" s="274"/>
      <c r="H204" s="274"/>
      <c r="I204" s="313"/>
      <c r="J204" s="313"/>
      <c r="K204" s="313"/>
      <c r="L204" s="313"/>
      <c r="M204" s="313"/>
    </row>
    <row r="205" spans="1:13" s="49" customFormat="1" ht="31.5" customHeight="1">
      <c r="A205" s="51"/>
      <c r="B205" s="51"/>
      <c r="C205" s="312" t="s">
        <v>221</v>
      </c>
      <c r="D205" s="312"/>
      <c r="E205" s="312"/>
      <c r="F205" s="312"/>
      <c r="G205" s="274"/>
      <c r="H205" s="274"/>
      <c r="I205" s="313"/>
      <c r="J205" s="313"/>
      <c r="K205" s="313"/>
      <c r="L205" s="313"/>
      <c r="M205" s="313"/>
    </row>
    <row r="206" spans="1:13" s="49" customFormat="1" ht="15">
      <c r="A206" s="51"/>
      <c r="B206" s="51"/>
      <c r="C206" s="126"/>
      <c r="D206" s="126"/>
      <c r="E206" s="126"/>
      <c r="F206" s="126"/>
      <c r="G206" s="127"/>
      <c r="H206" s="127"/>
      <c r="I206" s="128"/>
      <c r="J206" s="128"/>
      <c r="K206" s="128"/>
      <c r="L206" s="128"/>
      <c r="M206" s="128"/>
    </row>
    <row r="207" spans="1:13" ht="12" customHeight="1">
      <c r="A207" s="51"/>
      <c r="B207" s="51"/>
      <c r="C207" s="88" t="s">
        <v>290</v>
      </c>
      <c r="D207" s="51"/>
      <c r="E207" s="51"/>
      <c r="F207" s="51"/>
      <c r="G207" s="51"/>
      <c r="H207" s="51"/>
      <c r="I207" s="51"/>
      <c r="J207" s="51"/>
      <c r="K207" s="51"/>
      <c r="L207" s="51"/>
      <c r="M207" s="95"/>
    </row>
    <row r="208" spans="1:13" ht="15">
      <c r="A208" s="51"/>
      <c r="B208" s="51"/>
      <c r="C208" s="88" t="s">
        <v>198</v>
      </c>
      <c r="D208" s="51"/>
      <c r="E208" s="51"/>
      <c r="F208" s="51"/>
      <c r="G208" s="51"/>
      <c r="H208" s="51"/>
      <c r="I208" s="51"/>
      <c r="J208" s="51"/>
      <c r="K208" s="51"/>
      <c r="L208" s="51"/>
      <c r="M208" s="51"/>
    </row>
    <row r="209" spans="1:12" s="49" customFormat="1" ht="33" customHeight="1">
      <c r="A209" s="51"/>
      <c r="B209" s="51"/>
      <c r="C209" s="311" t="s">
        <v>216</v>
      </c>
      <c r="D209" s="311"/>
      <c r="E209" s="311"/>
      <c r="F209" s="311"/>
      <c r="G209" s="306" t="s">
        <v>200</v>
      </c>
      <c r="H209" s="307"/>
      <c r="I209" s="306" t="s">
        <v>196</v>
      </c>
      <c r="J209" s="307"/>
      <c r="K209" s="306" t="s">
        <v>197</v>
      </c>
      <c r="L209" s="307"/>
    </row>
    <row r="210" spans="1:12" s="49" customFormat="1" ht="12.75" customHeight="1">
      <c r="A210" s="51"/>
      <c r="B210" s="51"/>
      <c r="C210" s="311"/>
      <c r="D210" s="311"/>
      <c r="E210" s="311"/>
      <c r="F210" s="311"/>
      <c r="G210" s="310" t="s">
        <v>42</v>
      </c>
      <c r="H210" s="310" t="s">
        <v>199</v>
      </c>
      <c r="I210" s="310" t="s">
        <v>42</v>
      </c>
      <c r="J210" s="310" t="s">
        <v>199</v>
      </c>
      <c r="K210" s="310" t="s">
        <v>42</v>
      </c>
      <c r="L210" s="310" t="s">
        <v>199</v>
      </c>
    </row>
    <row r="211" spans="1:12" s="49" customFormat="1" ht="12.75" customHeight="1">
      <c r="A211" s="51"/>
      <c r="B211" s="51"/>
      <c r="C211" s="311"/>
      <c r="D211" s="311"/>
      <c r="E211" s="311"/>
      <c r="F211" s="311"/>
      <c r="G211" s="310"/>
      <c r="H211" s="310"/>
      <c r="I211" s="310"/>
      <c r="J211" s="310"/>
      <c r="K211" s="310"/>
      <c r="L211" s="310"/>
    </row>
    <row r="212" spans="1:12" s="49" customFormat="1" ht="12.75" customHeight="1">
      <c r="A212" s="51"/>
      <c r="B212" s="51"/>
      <c r="C212" s="311"/>
      <c r="D212" s="311"/>
      <c r="E212" s="311"/>
      <c r="F212" s="311"/>
      <c r="G212" s="310"/>
      <c r="H212" s="310"/>
      <c r="I212" s="310"/>
      <c r="J212" s="310"/>
      <c r="K212" s="310"/>
      <c r="L212" s="310"/>
    </row>
    <row r="213" spans="1:12" s="49" customFormat="1" ht="12.75" customHeight="1">
      <c r="A213" s="51"/>
      <c r="B213" s="51"/>
      <c r="C213" s="311"/>
      <c r="D213" s="311"/>
      <c r="E213" s="311"/>
      <c r="F213" s="311"/>
      <c r="G213" s="338"/>
      <c r="H213" s="310"/>
      <c r="I213" s="310"/>
      <c r="J213" s="310"/>
      <c r="K213" s="310"/>
      <c r="L213" s="310"/>
    </row>
    <row r="214" spans="1:12" s="49" customFormat="1" ht="32.25" customHeight="1">
      <c r="A214" s="51"/>
      <c r="B214" s="51"/>
      <c r="C214" s="337" t="s">
        <v>217</v>
      </c>
      <c r="D214" s="337"/>
      <c r="E214" s="337"/>
      <c r="F214" s="337"/>
      <c r="G214" s="273"/>
      <c r="H214" s="139">
        <f>IF(AND(ISNUMBER(G214),ISNUMBER(G197)),G214/G197,"")</f>
      </c>
      <c r="I214" s="273"/>
      <c r="J214" s="139">
        <f>IF(AND(ISNUMBER(I214),ISNUMBER(I197)),I214/I197,"")</f>
      </c>
      <c r="K214" s="273"/>
      <c r="L214" s="139">
        <f>IF(AND(ISNUMBER(K214),ISNUMBER(K197)),K214/K197,"")</f>
      </c>
    </row>
    <row r="215" spans="1:12" s="49" customFormat="1" ht="32.25" customHeight="1">
      <c r="A215" s="51"/>
      <c r="B215" s="51"/>
      <c r="C215" s="337" t="s">
        <v>218</v>
      </c>
      <c r="D215" s="337"/>
      <c r="E215" s="337"/>
      <c r="F215" s="337"/>
      <c r="G215" s="273"/>
      <c r="H215" s="139">
        <f>IF(AND(ISNUMBER(G215),ISNUMBER(G197)),G215/G197,"")</f>
      </c>
      <c r="I215" s="273"/>
      <c r="J215" s="139">
        <f>IF(AND(ISNUMBER(I215),ISNUMBER(I197)),I215/I197,"")</f>
      </c>
      <c r="K215" s="273"/>
      <c r="L215" s="139">
        <f>IF(AND(ISNUMBER(K215),ISNUMBER(K197)),K215/K197,"")</f>
      </c>
    </row>
    <row r="216" spans="1:12" s="49" customFormat="1" ht="32.25" customHeight="1">
      <c r="A216" s="51"/>
      <c r="B216" s="51"/>
      <c r="C216" s="337" t="s">
        <v>219</v>
      </c>
      <c r="D216" s="337"/>
      <c r="E216" s="337"/>
      <c r="F216" s="337"/>
      <c r="G216" s="273"/>
      <c r="H216" s="139">
        <f>IF(AND(ISNUMBER(G216),ISNUMBER(G197)),G216/G197,"")</f>
      </c>
      <c r="I216" s="273"/>
      <c r="J216" s="139">
        <f>IF(AND(ISNUMBER(I216),ISNUMBER(I197)),I216/I197,"")</f>
      </c>
      <c r="K216" s="273"/>
      <c r="L216" s="139">
        <f>IF(AND(ISNUMBER(K216),ISNUMBER(K197)),K216/K197,"")</f>
      </c>
    </row>
    <row r="217" spans="1:13" ht="15">
      <c r="A217" s="51"/>
      <c r="B217" s="51"/>
      <c r="C217" s="51"/>
      <c r="D217" s="53"/>
      <c r="E217" s="53"/>
      <c r="F217" s="53"/>
      <c r="G217" s="53"/>
      <c r="H217" s="53"/>
      <c r="I217" s="53"/>
      <c r="J217" s="53"/>
      <c r="K217" s="53"/>
      <c r="L217" s="53"/>
      <c r="M217" s="53"/>
    </row>
    <row r="218" spans="1:13" s="49" customFormat="1" ht="15">
      <c r="A218" s="51"/>
      <c r="B218" s="51"/>
      <c r="C218" s="51"/>
      <c r="D218" s="272"/>
      <c r="E218" s="272"/>
      <c r="F218" s="272"/>
      <c r="G218" s="272"/>
      <c r="H218" s="272"/>
      <c r="I218" s="272"/>
      <c r="J218" s="272"/>
      <c r="K218" s="272"/>
      <c r="L218" s="272"/>
      <c r="M218" s="272"/>
    </row>
    <row r="219" spans="1:13" s="49" customFormat="1" ht="15">
      <c r="A219" s="51"/>
      <c r="B219" s="51"/>
      <c r="C219" s="51"/>
      <c r="D219" s="272"/>
      <c r="E219" s="272"/>
      <c r="F219" s="272"/>
      <c r="G219" s="272"/>
      <c r="H219" s="272"/>
      <c r="I219" s="272"/>
      <c r="J219" s="272"/>
      <c r="K219" s="272"/>
      <c r="L219" s="272"/>
      <c r="M219" s="272"/>
    </row>
    <row r="220" spans="1:13" s="49" customFormat="1" ht="17.25" customHeight="1">
      <c r="A220" s="51"/>
      <c r="B220" s="51"/>
      <c r="C220" s="88" t="s">
        <v>222</v>
      </c>
      <c r="D220" s="51"/>
      <c r="E220" s="51"/>
      <c r="F220" s="51"/>
      <c r="G220" s="51"/>
      <c r="H220" s="51"/>
      <c r="I220" s="51"/>
      <c r="J220" s="51"/>
      <c r="K220" s="51"/>
      <c r="L220" s="51"/>
      <c r="M220" s="51"/>
    </row>
    <row r="221" spans="1:13" ht="17.25" customHeight="1">
      <c r="A221" s="51"/>
      <c r="B221" s="53"/>
      <c r="C221" s="55"/>
      <c r="D221" s="55"/>
      <c r="E221" s="55"/>
      <c r="F221" s="55"/>
      <c r="G221" s="55"/>
      <c r="H221" s="55"/>
      <c r="I221" s="55"/>
      <c r="J221" s="55"/>
      <c r="K221" s="55"/>
      <c r="L221" s="55"/>
      <c r="M221" s="53"/>
    </row>
    <row r="222" spans="1:13" ht="17.25" customHeight="1">
      <c r="A222" s="51"/>
      <c r="B222" s="53"/>
      <c r="C222" s="55"/>
      <c r="D222" s="55"/>
      <c r="E222" s="55"/>
      <c r="F222" s="55"/>
      <c r="G222" s="55"/>
      <c r="H222" s="55"/>
      <c r="I222" s="55"/>
      <c r="J222" s="55"/>
      <c r="K222" s="55"/>
      <c r="L222" s="55"/>
      <c r="M222" s="53"/>
    </row>
    <row r="223" spans="1:13" ht="17.25" customHeight="1">
      <c r="A223" s="51"/>
      <c r="B223" s="53"/>
      <c r="C223" s="55"/>
      <c r="D223" s="55"/>
      <c r="E223" s="55"/>
      <c r="F223" s="55"/>
      <c r="G223" s="55"/>
      <c r="H223" s="55"/>
      <c r="I223" s="55"/>
      <c r="J223" s="55"/>
      <c r="K223" s="55"/>
      <c r="L223" s="55"/>
      <c r="M223" s="53"/>
    </row>
    <row r="224" spans="1:13" ht="17.25" customHeight="1">
      <c r="A224" s="51"/>
      <c r="B224" s="53"/>
      <c r="C224" s="55"/>
      <c r="D224" s="55"/>
      <c r="E224" s="55"/>
      <c r="F224" s="55"/>
      <c r="G224" s="55"/>
      <c r="H224" s="55"/>
      <c r="I224" s="55"/>
      <c r="J224" s="55"/>
      <c r="K224" s="55"/>
      <c r="L224" s="55"/>
      <c r="M224" s="53"/>
    </row>
    <row r="225" spans="1:13" ht="15">
      <c r="A225" s="53"/>
      <c r="B225" s="53"/>
      <c r="C225" s="53"/>
      <c r="D225" s="53"/>
      <c r="E225" s="53"/>
      <c r="F225" s="53"/>
      <c r="G225" s="53"/>
      <c r="H225" s="53"/>
      <c r="I225" s="53"/>
      <c r="J225" s="53"/>
      <c r="K225" s="53"/>
      <c r="L225" s="53"/>
      <c r="M225" s="53"/>
    </row>
    <row r="226" spans="1:13" s="49" customFormat="1" ht="15">
      <c r="A226" s="287"/>
      <c r="B226" s="294" t="s">
        <v>297</v>
      </c>
      <c r="C226" s="297"/>
      <c r="D226" s="294"/>
      <c r="E226" s="294"/>
      <c r="F226" s="294"/>
      <c r="G226" s="294"/>
      <c r="H226" s="294"/>
      <c r="I226" s="294"/>
      <c r="J226" s="294"/>
      <c r="K226" s="294"/>
      <c r="L226" s="294"/>
      <c r="M226" s="300"/>
    </row>
    <row r="227" spans="1:13" s="49" customFormat="1" ht="15">
      <c r="A227" s="287"/>
      <c r="B227" s="54" t="s">
        <v>309</v>
      </c>
      <c r="D227" s="96"/>
      <c r="E227" s="96"/>
      <c r="F227" s="96"/>
      <c r="G227" s="96"/>
      <c r="H227" s="96"/>
      <c r="I227" s="96"/>
      <c r="J227" s="114"/>
      <c r="K227" s="114"/>
      <c r="L227" s="114"/>
      <c r="M227" s="287"/>
    </row>
    <row r="228" spans="1:13" s="49" customFormat="1" ht="15">
      <c r="A228" s="287"/>
      <c r="B228" s="54"/>
      <c r="C228" s="298" t="s">
        <v>298</v>
      </c>
      <c r="D228" s="96"/>
      <c r="E228" s="96"/>
      <c r="F228" s="96"/>
      <c r="G228" s="96"/>
      <c r="H228" s="96"/>
      <c r="I228" s="96"/>
      <c r="J228" s="114"/>
      <c r="K228" s="114"/>
      <c r="L228" s="114"/>
      <c r="M228" s="287"/>
    </row>
    <row r="229" spans="1:13" s="49" customFormat="1" ht="15" customHeight="1">
      <c r="A229" s="287"/>
      <c r="B229" s="287"/>
      <c r="C229" s="406" t="s">
        <v>14</v>
      </c>
      <c r="D229" s="408" t="s">
        <v>60</v>
      </c>
      <c r="E229" s="408"/>
      <c r="F229" s="408"/>
      <c r="G229" s="408" t="s">
        <v>61</v>
      </c>
      <c r="H229" s="408"/>
      <c r="I229" s="408"/>
      <c r="J229" s="96"/>
      <c r="K229" s="96"/>
      <c r="L229" s="96"/>
      <c r="M229" s="287"/>
    </row>
    <row r="230" spans="1:13" s="49" customFormat="1" ht="15">
      <c r="A230" s="287"/>
      <c r="B230" s="287"/>
      <c r="C230" s="407"/>
      <c r="D230" s="288" t="s">
        <v>4</v>
      </c>
      <c r="E230" s="288" t="s">
        <v>20</v>
      </c>
      <c r="F230" s="288" t="s">
        <v>23</v>
      </c>
      <c r="G230" s="288" t="s">
        <v>4</v>
      </c>
      <c r="H230" s="288" t="s">
        <v>20</v>
      </c>
      <c r="I230" s="288" t="s">
        <v>23</v>
      </c>
      <c r="J230" s="96"/>
      <c r="K230" s="96"/>
      <c r="L230" s="96"/>
      <c r="M230" s="287"/>
    </row>
    <row r="231" spans="1:13" s="49" customFormat="1" ht="30">
      <c r="A231" s="287"/>
      <c r="B231" s="287"/>
      <c r="C231" s="24" t="s">
        <v>52</v>
      </c>
      <c r="D231" s="175">
        <f>IF(OR(ISNUMBER(E231),ISNUMBER(F231)),E231+F231,"")</f>
      </c>
      <c r="E231" s="119"/>
      <c r="F231" s="119"/>
      <c r="G231" s="175">
        <f>IF(OR(ISNUMBER(H231),ISNUMBER(I231)),H231+I231,"")</f>
      </c>
      <c r="H231" s="119"/>
      <c r="I231" s="119"/>
      <c r="J231" s="108"/>
      <c r="K231" s="108"/>
      <c r="L231" s="108"/>
      <c r="M231" s="287"/>
    </row>
    <row r="232" spans="1:13" s="49" customFormat="1" ht="15">
      <c r="A232" s="287"/>
      <c r="B232" s="287"/>
      <c r="C232" s="24" t="s">
        <v>53</v>
      </c>
      <c r="D232" s="175">
        <f aca="true" t="shared" si="7" ref="D232:D243">IF(OR(ISNUMBER(E232),ISNUMBER(F232)),E232+F232,"")</f>
      </c>
      <c r="E232" s="119"/>
      <c r="F232" s="119"/>
      <c r="G232" s="175">
        <f aca="true" t="shared" si="8" ref="G232:G243">IF(OR(ISNUMBER(H232),ISNUMBER(I232)),H232+I232,"")</f>
      </c>
      <c r="H232" s="119"/>
      <c r="I232" s="119"/>
      <c r="J232" s="108"/>
      <c r="K232" s="108"/>
      <c r="L232" s="108"/>
      <c r="M232" s="287"/>
    </row>
    <row r="233" spans="1:13" s="49" customFormat="1" ht="15">
      <c r="A233" s="287"/>
      <c r="B233" s="287"/>
      <c r="C233" s="24" t="s">
        <v>54</v>
      </c>
      <c r="D233" s="175">
        <f>IF(OR(ISNUMBER(E233),ISNUMBER(F233)),E233+F233,"")</f>
      </c>
      <c r="E233" s="119"/>
      <c r="F233" s="119"/>
      <c r="G233" s="175">
        <f>IF(OR(ISNUMBER(H233),ISNUMBER(I233)),H233+I233,"")</f>
      </c>
      <c r="H233" s="119"/>
      <c r="I233" s="119"/>
      <c r="J233" s="108"/>
      <c r="K233" s="108"/>
      <c r="L233" s="108"/>
      <c r="M233" s="287"/>
    </row>
    <row r="234" spans="1:13" s="49" customFormat="1" ht="15">
      <c r="A234" s="287"/>
      <c r="B234" s="287"/>
      <c r="C234" s="24" t="s">
        <v>55</v>
      </c>
      <c r="D234" s="175">
        <f t="shared" si="7"/>
      </c>
      <c r="E234" s="119"/>
      <c r="F234" s="119"/>
      <c r="G234" s="175">
        <f t="shared" si="8"/>
      </c>
      <c r="H234" s="119"/>
      <c r="I234" s="119"/>
      <c r="J234" s="108"/>
      <c r="K234" s="108"/>
      <c r="L234" s="108"/>
      <c r="M234" s="287"/>
    </row>
    <row r="235" spans="1:13" s="49" customFormat="1" ht="15">
      <c r="A235" s="287"/>
      <c r="B235" s="287"/>
      <c r="C235" s="24" t="s">
        <v>56</v>
      </c>
      <c r="D235" s="175">
        <f t="shared" si="7"/>
      </c>
      <c r="E235" s="119"/>
      <c r="F235" s="119"/>
      <c r="G235" s="175">
        <f t="shared" si="8"/>
      </c>
      <c r="H235" s="119"/>
      <c r="I235" s="119"/>
      <c r="J235" s="108"/>
      <c r="K235" s="108"/>
      <c r="L235" s="108"/>
      <c r="M235" s="287"/>
    </row>
    <row r="236" spans="1:13" s="49" customFormat="1" ht="15">
      <c r="A236" s="287"/>
      <c r="B236" s="287"/>
      <c r="C236" s="24" t="s">
        <v>57</v>
      </c>
      <c r="D236" s="175">
        <f t="shared" si="7"/>
      </c>
      <c r="E236" s="119"/>
      <c r="F236" s="119"/>
      <c r="G236" s="175">
        <f t="shared" si="8"/>
      </c>
      <c r="H236" s="119"/>
      <c r="I236" s="119"/>
      <c r="J236" s="108"/>
      <c r="K236" s="108"/>
      <c r="L236" s="108"/>
      <c r="M236" s="287"/>
    </row>
    <row r="237" spans="1:13" s="49" customFormat="1" ht="15">
      <c r="A237" s="287"/>
      <c r="B237" s="287"/>
      <c r="C237" s="24" t="s">
        <v>58</v>
      </c>
      <c r="D237" s="175">
        <f t="shared" si="7"/>
      </c>
      <c r="E237" s="119"/>
      <c r="F237" s="119"/>
      <c r="G237" s="175">
        <f t="shared" si="8"/>
      </c>
      <c r="H237" s="119"/>
      <c r="I237" s="119"/>
      <c r="J237" s="108"/>
      <c r="K237" s="108"/>
      <c r="L237" s="108"/>
      <c r="M237" s="287"/>
    </row>
    <row r="238" spans="1:13" s="49" customFormat="1" ht="15">
      <c r="A238" s="287"/>
      <c r="B238" s="287"/>
      <c r="C238" s="24" t="s">
        <v>102</v>
      </c>
      <c r="D238" s="175">
        <f t="shared" si="7"/>
      </c>
      <c r="E238" s="119"/>
      <c r="F238" s="119"/>
      <c r="G238" s="175">
        <f t="shared" si="8"/>
      </c>
      <c r="H238" s="119"/>
      <c r="I238" s="119"/>
      <c r="J238" s="108"/>
      <c r="K238" s="108"/>
      <c r="L238" s="108"/>
      <c r="M238" s="287"/>
    </row>
    <row r="239" spans="1:13" s="49" customFormat="1" ht="15">
      <c r="A239" s="287"/>
      <c r="B239" s="287"/>
      <c r="C239" s="24" t="s">
        <v>103</v>
      </c>
      <c r="D239" s="175">
        <f t="shared" si="7"/>
      </c>
      <c r="E239" s="119"/>
      <c r="F239" s="119"/>
      <c r="G239" s="175">
        <f t="shared" si="8"/>
      </c>
      <c r="H239" s="119"/>
      <c r="I239" s="119"/>
      <c r="J239" s="108"/>
      <c r="K239" s="108"/>
      <c r="L239" s="108"/>
      <c r="M239" s="287"/>
    </row>
    <row r="240" spans="1:13" s="49" customFormat="1" ht="15">
      <c r="A240" s="287"/>
      <c r="B240" s="287"/>
      <c r="C240" s="24" t="s">
        <v>104</v>
      </c>
      <c r="D240" s="175">
        <f t="shared" si="7"/>
      </c>
      <c r="E240" s="119"/>
      <c r="F240" s="119"/>
      <c r="G240" s="175">
        <f t="shared" si="8"/>
      </c>
      <c r="H240" s="119"/>
      <c r="I240" s="119"/>
      <c r="J240" s="108"/>
      <c r="K240" s="108"/>
      <c r="L240" s="108"/>
      <c r="M240" s="287"/>
    </row>
    <row r="241" spans="1:13" s="49" customFormat="1" ht="15">
      <c r="A241" s="287"/>
      <c r="B241" s="287"/>
      <c r="C241" s="24" t="s">
        <v>105</v>
      </c>
      <c r="D241" s="175">
        <f t="shared" si="7"/>
      </c>
      <c r="E241" s="119"/>
      <c r="F241" s="119"/>
      <c r="G241" s="175">
        <f t="shared" si="8"/>
      </c>
      <c r="H241" s="119"/>
      <c r="I241" s="119"/>
      <c r="J241" s="108"/>
      <c r="K241" s="108"/>
      <c r="L241" s="108"/>
      <c r="M241" s="287"/>
    </row>
    <row r="242" spans="1:13" s="49" customFormat="1" ht="15">
      <c r="A242" s="287"/>
      <c r="B242" s="287"/>
      <c r="C242" s="24" t="s">
        <v>106</v>
      </c>
      <c r="D242" s="175">
        <f t="shared" si="7"/>
      </c>
      <c r="E242" s="119"/>
      <c r="F242" s="119"/>
      <c r="G242" s="175">
        <f t="shared" si="8"/>
      </c>
      <c r="H242" s="119"/>
      <c r="I242" s="119"/>
      <c r="J242" s="108"/>
      <c r="K242" s="108"/>
      <c r="L242" s="108"/>
      <c r="M242" s="287"/>
    </row>
    <row r="243" spans="1:13" s="49" customFormat="1" ht="15">
      <c r="A243" s="287"/>
      <c r="B243" s="287"/>
      <c r="C243" s="24" t="s">
        <v>107</v>
      </c>
      <c r="D243" s="175">
        <f t="shared" si="7"/>
      </c>
      <c r="E243" s="119"/>
      <c r="F243" s="119"/>
      <c r="G243" s="175">
        <f t="shared" si="8"/>
      </c>
      <c r="H243" s="119"/>
      <c r="I243" s="119"/>
      <c r="J243" s="108"/>
      <c r="K243" s="108"/>
      <c r="L243" s="108"/>
      <c r="M243" s="287"/>
    </row>
    <row r="244" spans="1:13" s="49" customFormat="1" ht="15">
      <c r="A244" s="287"/>
      <c r="B244" s="287"/>
      <c r="C244" s="33" t="s">
        <v>4</v>
      </c>
      <c r="D244" s="289">
        <f aca="true" t="shared" si="9" ref="D244:I244">IF(COUNT(D231:D243)&gt;0,SUM(D231:D243),"")</f>
      </c>
      <c r="E244" s="289">
        <f t="shared" si="9"/>
      </c>
      <c r="F244" s="289">
        <f t="shared" si="9"/>
      </c>
      <c r="G244" s="289">
        <f t="shared" si="9"/>
      </c>
      <c r="H244" s="289">
        <f t="shared" si="9"/>
      </c>
      <c r="I244" s="289">
        <f t="shared" si="9"/>
      </c>
      <c r="J244" s="108"/>
      <c r="K244" s="108"/>
      <c r="L244" s="108"/>
      <c r="M244" s="287"/>
    </row>
    <row r="245" spans="1:13" s="49" customFormat="1" ht="15">
      <c r="A245" s="287"/>
      <c r="B245" s="287"/>
      <c r="C245" s="25" t="s">
        <v>119</v>
      </c>
      <c r="D245" s="182"/>
      <c r="E245" s="290">
        <f>IF(AND(ISNUMBER(E244),ISNUMBER(D244)),E244/D244,"")</f>
      </c>
      <c r="F245" s="290">
        <f>IF(AND(ISNUMBER(F244),ISNUMBER(D244)),F244/D244,"")</f>
      </c>
      <c r="G245" s="182"/>
      <c r="H245" s="290">
        <f>IF(AND(ISNUMBER(H244),ISNUMBER(G244)),H244/G244,"")</f>
      </c>
      <c r="I245" s="290">
        <f>IF(AND(ISNUMBER(I244),ISNUMBER(G244)),I244/G244,"")</f>
      </c>
      <c r="J245" s="108"/>
      <c r="K245" s="108"/>
      <c r="L245" s="108"/>
      <c r="M245" s="287"/>
    </row>
    <row r="246" spans="1:13" s="49" customFormat="1" ht="15">
      <c r="A246" s="287"/>
      <c r="B246" s="54"/>
      <c r="C246" s="287"/>
      <c r="D246" s="287"/>
      <c r="E246" s="287"/>
      <c r="F246" s="287"/>
      <c r="G246" s="287"/>
      <c r="H246" s="287"/>
      <c r="I246" s="287"/>
      <c r="J246" s="287"/>
      <c r="K246" s="287"/>
      <c r="L246" s="287"/>
      <c r="M246" s="287"/>
    </row>
    <row r="247" spans="1:13" s="49" customFormat="1" ht="15">
      <c r="A247" s="287"/>
      <c r="B247" s="287"/>
      <c r="C247" s="298" t="s">
        <v>300</v>
      </c>
      <c r="D247" s="287"/>
      <c r="E247" s="287"/>
      <c r="F247" s="287"/>
      <c r="G247" s="287"/>
      <c r="H247" s="287"/>
      <c r="I247" s="287"/>
      <c r="J247" s="287"/>
      <c r="K247" s="287"/>
      <c r="L247" s="287"/>
      <c r="M247" s="287"/>
    </row>
    <row r="248" spans="1:13" s="49" customFormat="1" ht="15">
      <c r="A248" s="287"/>
      <c r="B248" s="287"/>
      <c r="C248" s="345" t="s">
        <v>299</v>
      </c>
      <c r="D248" s="346"/>
      <c r="E248" s="346"/>
      <c r="F248" s="346"/>
      <c r="G248" s="346"/>
      <c r="H248" s="346"/>
      <c r="I248" s="347"/>
      <c r="J248" s="350" t="s">
        <v>90</v>
      </c>
      <c r="K248" s="351"/>
      <c r="L248" s="352"/>
      <c r="M248" s="287"/>
    </row>
    <row r="249" spans="1:13" s="49" customFormat="1" ht="15">
      <c r="A249" s="287"/>
      <c r="B249" s="287"/>
      <c r="C249" s="185"/>
      <c r="D249" s="150"/>
      <c r="E249" s="150"/>
      <c r="F249" s="150"/>
      <c r="G249" s="150"/>
      <c r="H249" s="150"/>
      <c r="I249" s="150"/>
      <c r="J249" s="291"/>
      <c r="K249" s="293"/>
      <c r="L249" s="292"/>
      <c r="M249" s="287"/>
    </row>
    <row r="250" spans="1:13" s="49" customFormat="1" ht="15">
      <c r="A250" s="287"/>
      <c r="B250" s="287"/>
      <c r="C250" s="185"/>
      <c r="D250" s="150"/>
      <c r="E250" s="150"/>
      <c r="F250" s="150"/>
      <c r="G250" s="150"/>
      <c r="H250" s="150"/>
      <c r="I250" s="150"/>
      <c r="J250" s="291"/>
      <c r="K250" s="293"/>
      <c r="L250" s="292"/>
      <c r="M250" s="287"/>
    </row>
    <row r="251" spans="1:13" s="49" customFormat="1" ht="15">
      <c r="A251" s="287"/>
      <c r="B251" s="287"/>
      <c r="C251" s="185"/>
      <c r="D251" s="150"/>
      <c r="E251" s="150"/>
      <c r="F251" s="150"/>
      <c r="G251" s="150"/>
      <c r="H251" s="150"/>
      <c r="I251" s="150"/>
      <c r="J251" s="291"/>
      <c r="K251" s="293"/>
      <c r="L251" s="292"/>
      <c r="M251" s="287"/>
    </row>
    <row r="252" spans="1:13" s="49" customFormat="1" ht="15">
      <c r="A252" s="287"/>
      <c r="B252" s="287"/>
      <c r="C252" s="287"/>
      <c r="D252" s="287"/>
      <c r="E252" s="287"/>
      <c r="F252" s="287"/>
      <c r="G252" s="287"/>
      <c r="H252" s="287"/>
      <c r="I252" s="287"/>
      <c r="J252" s="287"/>
      <c r="K252" s="287"/>
      <c r="L252" s="287"/>
      <c r="M252" s="287"/>
    </row>
    <row r="253" spans="1:13" s="49" customFormat="1" ht="15">
      <c r="A253" s="287"/>
      <c r="B253" s="54" t="s">
        <v>313</v>
      </c>
      <c r="C253" s="287"/>
      <c r="D253" s="287"/>
      <c r="E253" s="287"/>
      <c r="F253" s="287"/>
      <c r="G253" s="287"/>
      <c r="H253" s="287"/>
      <c r="I253" s="287"/>
      <c r="J253" s="287"/>
      <c r="K253" s="287"/>
      <c r="L253" s="287"/>
      <c r="M253" s="287"/>
    </row>
    <row r="254" spans="1:13" s="49" customFormat="1" ht="15">
      <c r="A254" s="287"/>
      <c r="B254" s="287"/>
      <c r="C254" s="355" t="s">
        <v>310</v>
      </c>
      <c r="D254" s="355"/>
      <c r="E254" s="355"/>
      <c r="F254" s="355"/>
      <c r="G254" s="355"/>
      <c r="H254" s="355"/>
      <c r="I254" s="355"/>
      <c r="J254" s="355"/>
      <c r="K254" s="355"/>
      <c r="L254" s="355"/>
      <c r="M254" s="287"/>
    </row>
    <row r="255" spans="1:13" s="49" customFormat="1" ht="15">
      <c r="A255" s="295"/>
      <c r="B255" s="295"/>
      <c r="C255" s="356"/>
      <c r="D255" s="356"/>
      <c r="E255" s="356"/>
      <c r="F255" s="356"/>
      <c r="G255" s="356"/>
      <c r="H255" s="356"/>
      <c r="I255" s="356"/>
      <c r="J255" s="356"/>
      <c r="K255" s="356"/>
      <c r="L255" s="356"/>
      <c r="M255" s="295"/>
    </row>
    <row r="256" spans="1:13" s="49" customFormat="1" ht="15">
      <c r="A256" s="287"/>
      <c r="B256" s="287"/>
      <c r="C256" s="406" t="s">
        <v>14</v>
      </c>
      <c r="D256" s="409" t="s">
        <v>311</v>
      </c>
      <c r="E256" s="409"/>
      <c r="F256" s="409"/>
      <c r="G256" s="409"/>
      <c r="H256" s="409"/>
      <c r="I256" s="409"/>
      <c r="J256" s="409"/>
      <c r="K256" s="409"/>
      <c r="L256" s="409"/>
      <c r="M256" s="287"/>
    </row>
    <row r="257" spans="1:13" s="49" customFormat="1" ht="24">
      <c r="A257" s="287"/>
      <c r="B257" s="287"/>
      <c r="C257" s="407"/>
      <c r="D257" s="213" t="s">
        <v>301</v>
      </c>
      <c r="E257" s="213" t="s">
        <v>301</v>
      </c>
      <c r="F257" s="213" t="s">
        <v>301</v>
      </c>
      <c r="G257" s="213" t="s">
        <v>301</v>
      </c>
      <c r="H257" s="213" t="s">
        <v>301</v>
      </c>
      <c r="I257" s="213" t="s">
        <v>301</v>
      </c>
      <c r="J257" s="213" t="s">
        <v>301</v>
      </c>
      <c r="K257" s="213" t="s">
        <v>301</v>
      </c>
      <c r="L257" s="213" t="s">
        <v>301</v>
      </c>
      <c r="M257" s="287"/>
    </row>
    <row r="258" spans="1:13" s="49" customFormat="1" ht="15" customHeight="1">
      <c r="A258" s="287"/>
      <c r="B258" s="287"/>
      <c r="C258" s="24" t="s">
        <v>52</v>
      </c>
      <c r="D258" s="275"/>
      <c r="E258" s="275"/>
      <c r="F258" s="275"/>
      <c r="G258" s="275"/>
      <c r="H258" s="275"/>
      <c r="I258" s="275"/>
      <c r="J258" s="275"/>
      <c r="K258" s="275"/>
      <c r="L258" s="275"/>
      <c r="M258" s="287"/>
    </row>
    <row r="259" spans="1:13" s="49" customFormat="1" ht="15">
      <c r="A259" s="287"/>
      <c r="B259" s="287"/>
      <c r="C259" s="24" t="s">
        <v>53</v>
      </c>
      <c r="D259" s="275"/>
      <c r="E259" s="275"/>
      <c r="F259" s="275"/>
      <c r="G259" s="275"/>
      <c r="H259" s="275"/>
      <c r="I259" s="275"/>
      <c r="J259" s="275"/>
      <c r="K259" s="275"/>
      <c r="L259" s="275"/>
      <c r="M259" s="287"/>
    </row>
    <row r="260" spans="1:13" s="49" customFormat="1" ht="15">
      <c r="A260" s="287"/>
      <c r="B260" s="287"/>
      <c r="C260" s="24" t="s">
        <v>54</v>
      </c>
      <c r="D260" s="275"/>
      <c r="E260" s="275"/>
      <c r="F260" s="275"/>
      <c r="G260" s="275"/>
      <c r="H260" s="275"/>
      <c r="I260" s="275"/>
      <c r="J260" s="275"/>
      <c r="K260" s="275"/>
      <c r="L260" s="275"/>
      <c r="M260" s="287"/>
    </row>
    <row r="261" spans="1:13" s="49" customFormat="1" ht="15">
      <c r="A261" s="287"/>
      <c r="B261" s="287"/>
      <c r="C261" s="24" t="s">
        <v>55</v>
      </c>
      <c r="D261" s="275"/>
      <c r="E261" s="275"/>
      <c r="F261" s="275"/>
      <c r="G261" s="275"/>
      <c r="H261" s="275"/>
      <c r="I261" s="275"/>
      <c r="J261" s="275"/>
      <c r="K261" s="275"/>
      <c r="L261" s="275"/>
      <c r="M261" s="287"/>
    </row>
    <row r="262" spans="1:13" s="49" customFormat="1" ht="15">
      <c r="A262" s="287"/>
      <c r="B262" s="287"/>
      <c r="C262" s="24" t="s">
        <v>56</v>
      </c>
      <c r="D262" s="275"/>
      <c r="E262" s="275"/>
      <c r="F262" s="275"/>
      <c r="G262" s="275"/>
      <c r="H262" s="275"/>
      <c r="I262" s="275"/>
      <c r="J262" s="275"/>
      <c r="K262" s="275"/>
      <c r="L262" s="275"/>
      <c r="M262" s="287"/>
    </row>
    <row r="263" spans="1:13" s="49" customFormat="1" ht="15">
      <c r="A263" s="287"/>
      <c r="B263" s="287"/>
      <c r="C263" s="24" t="s">
        <v>57</v>
      </c>
      <c r="D263" s="275"/>
      <c r="E263" s="275"/>
      <c r="F263" s="275"/>
      <c r="G263" s="275"/>
      <c r="H263" s="275"/>
      <c r="I263" s="275"/>
      <c r="J263" s="275"/>
      <c r="K263" s="275"/>
      <c r="L263" s="275"/>
      <c r="M263" s="287"/>
    </row>
    <row r="264" spans="1:13" s="49" customFormat="1" ht="15">
      <c r="A264" s="287"/>
      <c r="B264" s="287"/>
      <c r="C264" s="24" t="s">
        <v>58</v>
      </c>
      <c r="D264" s="275"/>
      <c r="E264" s="275"/>
      <c r="F264" s="275"/>
      <c r="G264" s="275"/>
      <c r="H264" s="275"/>
      <c r="I264" s="275"/>
      <c r="J264" s="275"/>
      <c r="K264" s="275"/>
      <c r="L264" s="275"/>
      <c r="M264" s="287"/>
    </row>
    <row r="265" spans="1:13" s="49" customFormat="1" ht="15">
      <c r="A265" s="287"/>
      <c r="B265" s="287"/>
      <c r="C265" s="24" t="s">
        <v>102</v>
      </c>
      <c r="D265" s="275"/>
      <c r="E265" s="275"/>
      <c r="F265" s="275"/>
      <c r="G265" s="275"/>
      <c r="H265" s="275"/>
      <c r="I265" s="275"/>
      <c r="J265" s="275"/>
      <c r="K265" s="275"/>
      <c r="L265" s="275"/>
      <c r="M265" s="287"/>
    </row>
    <row r="266" spans="1:13" s="49" customFormat="1" ht="15">
      <c r="A266" s="287"/>
      <c r="B266" s="287"/>
      <c r="C266" s="24" t="s">
        <v>103</v>
      </c>
      <c r="D266" s="275"/>
      <c r="E266" s="275"/>
      <c r="F266" s="275"/>
      <c r="G266" s="275"/>
      <c r="H266" s="275"/>
      <c r="I266" s="275"/>
      <c r="J266" s="275"/>
      <c r="K266" s="275"/>
      <c r="L266" s="275"/>
      <c r="M266" s="287"/>
    </row>
    <row r="267" spans="1:13" s="49" customFormat="1" ht="15">
      <c r="A267" s="287"/>
      <c r="B267" s="287"/>
      <c r="C267" s="24" t="s">
        <v>104</v>
      </c>
      <c r="D267" s="275"/>
      <c r="E267" s="275"/>
      <c r="F267" s="275"/>
      <c r="G267" s="275"/>
      <c r="H267" s="275"/>
      <c r="I267" s="275"/>
      <c r="J267" s="275"/>
      <c r="K267" s="275"/>
      <c r="L267" s="275"/>
      <c r="M267" s="287"/>
    </row>
    <row r="268" spans="1:13" s="49" customFormat="1" ht="15">
      <c r="A268" s="287"/>
      <c r="B268" s="287"/>
      <c r="C268" s="24" t="s">
        <v>105</v>
      </c>
      <c r="D268" s="275"/>
      <c r="E268" s="275"/>
      <c r="F268" s="275"/>
      <c r="G268" s="275"/>
      <c r="H268" s="275"/>
      <c r="I268" s="275"/>
      <c r="J268" s="275"/>
      <c r="K268" s="275"/>
      <c r="L268" s="275"/>
      <c r="M268" s="287"/>
    </row>
    <row r="269" spans="1:13" s="49" customFormat="1" ht="15">
      <c r="A269" s="287"/>
      <c r="B269" s="287"/>
      <c r="C269" s="24" t="s">
        <v>106</v>
      </c>
      <c r="D269" s="275"/>
      <c r="E269" s="275"/>
      <c r="F269" s="275"/>
      <c r="G269" s="275"/>
      <c r="H269" s="275"/>
      <c r="I269" s="275"/>
      <c r="J269" s="275"/>
      <c r="K269" s="275"/>
      <c r="L269" s="275"/>
      <c r="M269" s="287"/>
    </row>
    <row r="270" spans="1:13" s="49" customFormat="1" ht="15">
      <c r="A270" s="287"/>
      <c r="B270" s="287"/>
      <c r="C270" s="24" t="s">
        <v>107</v>
      </c>
      <c r="D270" s="275"/>
      <c r="E270" s="275"/>
      <c r="F270" s="275"/>
      <c r="G270" s="275"/>
      <c r="H270" s="275"/>
      <c r="I270" s="275"/>
      <c r="J270" s="275"/>
      <c r="K270" s="275"/>
      <c r="L270" s="275"/>
      <c r="M270" s="287"/>
    </row>
    <row r="271" spans="1:13" s="49" customFormat="1" ht="15">
      <c r="A271" s="287"/>
      <c r="B271" s="287"/>
      <c r="C271" s="33" t="s">
        <v>15</v>
      </c>
      <c r="D271" s="289">
        <f>IF(COUNT(D258:D270)&gt;0,SUM(D258:D270),"")</f>
      </c>
      <c r="E271" s="289">
        <f aca="true" t="shared" si="10" ref="E271:K271">IF(COUNT(E258:E270)&gt;0,SUM(E258:E270),"")</f>
      </c>
      <c r="F271" s="289">
        <f t="shared" si="10"/>
      </c>
      <c r="G271" s="289">
        <f t="shared" si="10"/>
      </c>
      <c r="H271" s="289">
        <f t="shared" si="10"/>
      </c>
      <c r="I271" s="289">
        <f t="shared" si="10"/>
      </c>
      <c r="J271" s="289">
        <f t="shared" si="10"/>
      </c>
      <c r="K271" s="289">
        <f t="shared" si="10"/>
      </c>
      <c r="L271" s="289">
        <f>IF(COUNT(L258:L270)&gt;0,SUM(L258:L270),"")</f>
      </c>
      <c r="M271" s="287"/>
    </row>
    <row r="272" spans="1:13" s="49" customFormat="1" ht="15">
      <c r="A272" s="287"/>
      <c r="B272" s="287"/>
      <c r="C272" s="285"/>
      <c r="D272" s="285"/>
      <c r="E272" s="285"/>
      <c r="F272" s="285"/>
      <c r="G272" s="285"/>
      <c r="H272" s="285"/>
      <c r="I272" s="285"/>
      <c r="J272" s="285"/>
      <c r="K272" s="285"/>
      <c r="L272" s="285"/>
      <c r="M272" s="287"/>
    </row>
    <row r="273" spans="1:13" s="49" customFormat="1" ht="15">
      <c r="A273" s="295"/>
      <c r="B273" s="295"/>
      <c r="C273" s="299"/>
      <c r="D273" s="299"/>
      <c r="E273" s="299"/>
      <c r="F273" s="299"/>
      <c r="G273" s="299"/>
      <c r="H273" s="299"/>
      <c r="I273" s="299"/>
      <c r="J273" s="299"/>
      <c r="K273" s="299"/>
      <c r="L273" s="299"/>
      <c r="M273" s="295"/>
    </row>
    <row r="274" spans="1:13" s="49" customFormat="1" ht="15">
      <c r="A274" s="287"/>
      <c r="B274" s="287"/>
      <c r="C274" s="285"/>
      <c r="D274" s="285"/>
      <c r="E274" s="285"/>
      <c r="F274" s="285"/>
      <c r="G274" s="285"/>
      <c r="H274" s="285"/>
      <c r="I274" s="285"/>
      <c r="J274" s="285"/>
      <c r="K274" s="285"/>
      <c r="L274" s="285"/>
      <c r="M274" s="287"/>
    </row>
    <row r="275" spans="1:13" s="49" customFormat="1" ht="15">
      <c r="A275" s="287"/>
      <c r="B275" s="287"/>
      <c r="C275" s="285"/>
      <c r="D275" s="285"/>
      <c r="E275" s="285"/>
      <c r="F275" s="285"/>
      <c r="G275" s="285"/>
      <c r="H275" s="285"/>
      <c r="I275" s="285"/>
      <c r="J275" s="285"/>
      <c r="K275" s="285"/>
      <c r="L275" s="285"/>
      <c r="M275" s="287"/>
    </row>
    <row r="276" spans="1:13" s="49" customFormat="1" ht="15">
      <c r="A276" s="287"/>
      <c r="B276" s="287"/>
      <c r="C276" s="287"/>
      <c r="D276" s="287"/>
      <c r="E276" s="287"/>
      <c r="F276" s="287"/>
      <c r="G276" s="287"/>
      <c r="H276" s="287"/>
      <c r="I276" s="287"/>
      <c r="J276" s="287"/>
      <c r="K276" s="287"/>
      <c r="L276" s="287"/>
      <c r="M276" s="287"/>
    </row>
    <row r="277" spans="1:13" s="49" customFormat="1" ht="15">
      <c r="A277" s="287"/>
      <c r="B277" s="287"/>
      <c r="C277" s="353" t="s">
        <v>302</v>
      </c>
      <c r="D277" s="353"/>
      <c r="E277" s="353"/>
      <c r="F277" s="353"/>
      <c r="G277" s="353"/>
      <c r="H277" s="353"/>
      <c r="I277" s="353"/>
      <c r="J277" s="353"/>
      <c r="K277" s="353"/>
      <c r="L277" s="353"/>
      <c r="M277" s="287"/>
    </row>
    <row r="278" spans="1:13" s="49" customFormat="1" ht="15">
      <c r="A278" s="287"/>
      <c r="B278" s="287"/>
      <c r="C278" s="354"/>
      <c r="D278" s="354"/>
      <c r="E278" s="354"/>
      <c r="F278" s="354"/>
      <c r="G278" s="354"/>
      <c r="H278" s="354"/>
      <c r="I278" s="354"/>
      <c r="J278" s="354"/>
      <c r="K278" s="354"/>
      <c r="L278" s="354"/>
      <c r="M278" s="287"/>
    </row>
    <row r="279" spans="1:13" s="49" customFormat="1" ht="15" customHeight="1">
      <c r="A279" s="287"/>
      <c r="B279" s="287"/>
      <c r="C279" s="345" t="s">
        <v>299</v>
      </c>
      <c r="D279" s="346"/>
      <c r="E279" s="346"/>
      <c r="F279" s="346"/>
      <c r="G279" s="346"/>
      <c r="H279" s="346"/>
      <c r="I279" s="347"/>
      <c r="J279" s="350" t="s">
        <v>90</v>
      </c>
      <c r="K279" s="351"/>
      <c r="L279" s="352"/>
      <c r="M279" s="287"/>
    </row>
    <row r="280" spans="1:13" s="49" customFormat="1" ht="15">
      <c r="A280" s="287"/>
      <c r="B280" s="287"/>
      <c r="C280" s="185"/>
      <c r="D280" s="150"/>
      <c r="E280" s="150"/>
      <c r="F280" s="150"/>
      <c r="G280" s="150"/>
      <c r="H280" s="150"/>
      <c r="I280" s="150"/>
      <c r="J280" s="291"/>
      <c r="K280" s="293"/>
      <c r="L280" s="292"/>
      <c r="M280" s="287"/>
    </row>
    <row r="281" spans="1:13" s="49" customFormat="1" ht="15">
      <c r="A281" s="287"/>
      <c r="B281" s="287"/>
      <c r="C281" s="185"/>
      <c r="D281" s="150"/>
      <c r="E281" s="150"/>
      <c r="F281" s="150"/>
      <c r="G281" s="150"/>
      <c r="H281" s="150"/>
      <c r="I281" s="150"/>
      <c r="J281" s="291"/>
      <c r="K281" s="293"/>
      <c r="L281" s="292"/>
      <c r="M281" s="287"/>
    </row>
    <row r="282" spans="1:13" s="49" customFormat="1" ht="15">
      <c r="A282" s="287"/>
      <c r="B282" s="287"/>
      <c r="C282" s="185"/>
      <c r="D282" s="150"/>
      <c r="E282" s="150"/>
      <c r="F282" s="150"/>
      <c r="G282" s="150"/>
      <c r="H282" s="150"/>
      <c r="I282" s="150"/>
      <c r="J282" s="291"/>
      <c r="K282" s="293"/>
      <c r="L282" s="292"/>
      <c r="M282" s="287"/>
    </row>
    <row r="283" spans="1:13" s="49" customFormat="1" ht="15">
      <c r="A283" s="287"/>
      <c r="B283" s="287"/>
      <c r="C283" s="287"/>
      <c r="D283" s="287"/>
      <c r="E283" s="287"/>
      <c r="F283" s="287"/>
      <c r="G283" s="287"/>
      <c r="H283" s="287"/>
      <c r="I283" s="287"/>
      <c r="J283" s="287"/>
      <c r="K283" s="287"/>
      <c r="L283" s="287"/>
      <c r="M283" s="287"/>
    </row>
    <row r="284" spans="1:13" s="49" customFormat="1" ht="15">
      <c r="A284" s="287"/>
      <c r="B284" s="54" t="s">
        <v>303</v>
      </c>
      <c r="C284" s="287"/>
      <c r="D284" s="287"/>
      <c r="E284" s="287"/>
      <c r="F284" s="287"/>
      <c r="G284" s="287"/>
      <c r="H284" s="287"/>
      <c r="I284" s="287"/>
      <c r="J284" s="287"/>
      <c r="K284" s="287"/>
      <c r="L284" s="287"/>
      <c r="M284" s="287"/>
    </row>
    <row r="285" spans="1:13" s="49" customFormat="1" ht="15">
      <c r="A285" s="287"/>
      <c r="B285" s="287"/>
      <c r="C285" s="353" t="s">
        <v>306</v>
      </c>
      <c r="D285" s="353"/>
      <c r="E285" s="353"/>
      <c r="F285" s="353"/>
      <c r="G285" s="353"/>
      <c r="H285" s="353"/>
      <c r="I285" s="353"/>
      <c r="J285" s="353"/>
      <c r="K285" s="353"/>
      <c r="L285" s="353"/>
      <c r="M285" s="287"/>
    </row>
    <row r="286" spans="1:13" s="49" customFormat="1" ht="15">
      <c r="A286" s="287"/>
      <c r="B286" s="287"/>
      <c r="C286" s="353"/>
      <c r="D286" s="353"/>
      <c r="E286" s="353"/>
      <c r="F286" s="353"/>
      <c r="G286" s="353"/>
      <c r="H286" s="353"/>
      <c r="I286" s="353"/>
      <c r="J286" s="353"/>
      <c r="K286" s="353"/>
      <c r="L286" s="353"/>
      <c r="M286" s="287"/>
    </row>
    <row r="287" spans="1:13" s="49" customFormat="1" ht="15" customHeight="1">
      <c r="A287" s="287"/>
      <c r="B287" s="287"/>
      <c r="C287" s="408" t="s">
        <v>14</v>
      </c>
      <c r="D287" s="413" t="s">
        <v>116</v>
      </c>
      <c r="E287" s="413"/>
      <c r="F287" s="413"/>
      <c r="G287" s="413" t="s">
        <v>113</v>
      </c>
      <c r="H287" s="413"/>
      <c r="I287" s="413"/>
      <c r="J287" s="287"/>
      <c r="K287" s="287"/>
      <c r="L287" s="287"/>
      <c r="M287" s="287"/>
    </row>
    <row r="288" spans="1:13" s="49" customFormat="1" ht="15">
      <c r="A288" s="287"/>
      <c r="B288" s="287"/>
      <c r="C288" s="408"/>
      <c r="D288" s="288" t="s">
        <v>4</v>
      </c>
      <c r="E288" s="288" t="s">
        <v>20</v>
      </c>
      <c r="F288" s="288" t="s">
        <v>23</v>
      </c>
      <c r="G288" s="288" t="s">
        <v>4</v>
      </c>
      <c r="H288" s="288" t="s">
        <v>20</v>
      </c>
      <c r="I288" s="288" t="s">
        <v>23</v>
      </c>
      <c r="J288" s="287"/>
      <c r="K288" s="287"/>
      <c r="L288" s="287"/>
      <c r="M288" s="287"/>
    </row>
    <row r="289" spans="1:13" s="49" customFormat="1" ht="30">
      <c r="A289" s="287"/>
      <c r="B289" s="287"/>
      <c r="C289" s="48" t="s">
        <v>52</v>
      </c>
      <c r="D289" s="175">
        <f>IF(OR(ISNUMBER(E289),ISNUMBER(F289)),E289+F289,"")</f>
      </c>
      <c r="E289" s="119"/>
      <c r="F289" s="119"/>
      <c r="G289" s="175">
        <f>IF(OR(ISNUMBER(H289),ISNUMBER(I289)),H289+I289,"")</f>
      </c>
      <c r="H289" s="119"/>
      <c r="I289" s="119"/>
      <c r="J289" s="287"/>
      <c r="K289" s="287"/>
      <c r="L289" s="287"/>
      <c r="M289" s="287"/>
    </row>
    <row r="290" spans="1:13" s="49" customFormat="1" ht="15">
      <c r="A290" s="287"/>
      <c r="B290" s="287"/>
      <c r="C290" s="48" t="s">
        <v>53</v>
      </c>
      <c r="D290" s="175">
        <f aca="true" t="shared" si="11" ref="D290:D301">IF(OR(ISNUMBER(E290),ISNUMBER(F290)),E290+F290,"")</f>
      </c>
      <c r="E290" s="119"/>
      <c r="F290" s="119"/>
      <c r="G290" s="175">
        <f aca="true" t="shared" si="12" ref="G290:G301">IF(OR(ISNUMBER(H290),ISNUMBER(I290)),H290+I290,"")</f>
      </c>
      <c r="H290" s="119"/>
      <c r="I290" s="119"/>
      <c r="J290" s="287"/>
      <c r="K290" s="287"/>
      <c r="L290" s="287"/>
      <c r="M290" s="287"/>
    </row>
    <row r="291" spans="1:13" s="49" customFormat="1" ht="15">
      <c r="A291" s="287"/>
      <c r="B291" s="287"/>
      <c r="C291" s="48" t="s">
        <v>54</v>
      </c>
      <c r="D291" s="175">
        <f t="shared" si="11"/>
      </c>
      <c r="E291" s="119"/>
      <c r="F291" s="119"/>
      <c r="G291" s="175">
        <f t="shared" si="12"/>
      </c>
      <c r="H291" s="119"/>
      <c r="I291" s="119"/>
      <c r="J291" s="287"/>
      <c r="K291" s="287"/>
      <c r="L291" s="287"/>
      <c r="M291" s="287"/>
    </row>
    <row r="292" spans="1:13" s="49" customFormat="1" ht="15">
      <c r="A292" s="287"/>
      <c r="B292" s="287"/>
      <c r="C292" s="48" t="s">
        <v>55</v>
      </c>
      <c r="D292" s="175">
        <f t="shared" si="11"/>
      </c>
      <c r="E292" s="119"/>
      <c r="F292" s="119"/>
      <c r="G292" s="175">
        <f t="shared" si="12"/>
      </c>
      <c r="H292" s="119"/>
      <c r="I292" s="119"/>
      <c r="J292" s="287"/>
      <c r="K292" s="287"/>
      <c r="L292" s="287"/>
      <c r="M292" s="287"/>
    </row>
    <row r="293" spans="1:13" s="49" customFormat="1" ht="15">
      <c r="A293" s="287"/>
      <c r="B293" s="287"/>
      <c r="C293" s="48" t="s">
        <v>56</v>
      </c>
      <c r="D293" s="175">
        <f t="shared" si="11"/>
      </c>
      <c r="E293" s="119"/>
      <c r="F293" s="119"/>
      <c r="G293" s="175">
        <f t="shared" si="12"/>
      </c>
      <c r="H293" s="119"/>
      <c r="I293" s="119"/>
      <c r="J293" s="287"/>
      <c r="K293" s="287"/>
      <c r="L293" s="287"/>
      <c r="M293" s="287"/>
    </row>
    <row r="294" spans="1:13" s="49" customFormat="1" ht="15">
      <c r="A294" s="287"/>
      <c r="B294" s="287"/>
      <c r="C294" s="48" t="s">
        <v>57</v>
      </c>
      <c r="D294" s="175">
        <f t="shared" si="11"/>
      </c>
      <c r="E294" s="119"/>
      <c r="F294" s="119"/>
      <c r="G294" s="175">
        <f t="shared" si="12"/>
      </c>
      <c r="H294" s="119"/>
      <c r="I294" s="119"/>
      <c r="J294" s="287"/>
      <c r="K294" s="287"/>
      <c r="L294" s="287"/>
      <c r="M294" s="287"/>
    </row>
    <row r="295" spans="1:13" s="49" customFormat="1" ht="15">
      <c r="A295" s="287"/>
      <c r="B295" s="287"/>
      <c r="C295" s="48" t="s">
        <v>58</v>
      </c>
      <c r="D295" s="175">
        <f t="shared" si="11"/>
      </c>
      <c r="E295" s="119"/>
      <c r="F295" s="119"/>
      <c r="G295" s="175">
        <f t="shared" si="12"/>
      </c>
      <c r="H295" s="119"/>
      <c r="I295" s="119"/>
      <c r="J295" s="287"/>
      <c r="K295" s="287"/>
      <c r="L295" s="287"/>
      <c r="M295" s="287"/>
    </row>
    <row r="296" spans="1:13" s="49" customFormat="1" ht="15">
      <c r="A296" s="287"/>
      <c r="B296" s="287"/>
      <c r="C296" s="48" t="s">
        <v>102</v>
      </c>
      <c r="D296" s="175">
        <f t="shared" si="11"/>
      </c>
      <c r="E296" s="119"/>
      <c r="F296" s="119"/>
      <c r="G296" s="175">
        <f t="shared" si="12"/>
      </c>
      <c r="H296" s="119"/>
      <c r="I296" s="119"/>
      <c r="J296" s="287"/>
      <c r="K296" s="287"/>
      <c r="L296" s="287"/>
      <c r="M296" s="287"/>
    </row>
    <row r="297" spans="1:13" s="49" customFormat="1" ht="15">
      <c r="A297" s="287"/>
      <c r="B297" s="287"/>
      <c r="C297" s="48" t="s">
        <v>103</v>
      </c>
      <c r="D297" s="175">
        <f t="shared" si="11"/>
      </c>
      <c r="E297" s="119"/>
      <c r="F297" s="119"/>
      <c r="G297" s="175">
        <f t="shared" si="12"/>
      </c>
      <c r="H297" s="119"/>
      <c r="I297" s="119"/>
      <c r="J297" s="287"/>
      <c r="K297" s="287"/>
      <c r="L297" s="287"/>
      <c r="M297" s="287"/>
    </row>
    <row r="298" spans="1:13" s="49" customFormat="1" ht="15">
      <c r="A298" s="287"/>
      <c r="B298" s="287"/>
      <c r="C298" s="48" t="s">
        <v>104</v>
      </c>
      <c r="D298" s="175">
        <f t="shared" si="11"/>
      </c>
      <c r="E298" s="119"/>
      <c r="F298" s="119"/>
      <c r="G298" s="175">
        <f t="shared" si="12"/>
      </c>
      <c r="H298" s="119"/>
      <c r="I298" s="119"/>
      <c r="J298" s="287"/>
      <c r="K298" s="287"/>
      <c r="L298" s="287"/>
      <c r="M298" s="287"/>
    </row>
    <row r="299" spans="1:13" s="49" customFormat="1" ht="15">
      <c r="A299" s="287"/>
      <c r="B299" s="287"/>
      <c r="C299" s="48" t="s">
        <v>105</v>
      </c>
      <c r="D299" s="175">
        <f t="shared" si="11"/>
      </c>
      <c r="E299" s="119"/>
      <c r="F299" s="119"/>
      <c r="G299" s="175">
        <f t="shared" si="12"/>
      </c>
      <c r="H299" s="119"/>
      <c r="I299" s="119"/>
      <c r="J299" s="287"/>
      <c r="K299" s="287"/>
      <c r="L299" s="287"/>
      <c r="M299" s="287"/>
    </row>
    <row r="300" spans="1:13" s="49" customFormat="1" ht="15">
      <c r="A300" s="287"/>
      <c r="B300" s="287"/>
      <c r="C300" s="48" t="s">
        <v>106</v>
      </c>
      <c r="D300" s="175">
        <f t="shared" si="11"/>
      </c>
      <c r="E300" s="119"/>
      <c r="F300" s="119"/>
      <c r="G300" s="175">
        <f t="shared" si="12"/>
      </c>
      <c r="H300" s="119"/>
      <c r="I300" s="119"/>
      <c r="J300" s="287"/>
      <c r="K300" s="287"/>
      <c r="L300" s="287"/>
      <c r="M300" s="287"/>
    </row>
    <row r="301" spans="1:13" s="49" customFormat="1" ht="15">
      <c r="A301" s="287"/>
      <c r="B301" s="287"/>
      <c r="C301" s="48" t="s">
        <v>107</v>
      </c>
      <c r="D301" s="175">
        <f t="shared" si="11"/>
      </c>
      <c r="E301" s="119"/>
      <c r="F301" s="119"/>
      <c r="G301" s="175">
        <f t="shared" si="12"/>
      </c>
      <c r="H301" s="119"/>
      <c r="I301" s="119"/>
      <c r="J301" s="287"/>
      <c r="K301" s="287"/>
      <c r="L301" s="287"/>
      <c r="M301" s="287"/>
    </row>
    <row r="302" spans="1:13" s="49" customFormat="1" ht="15">
      <c r="A302" s="287"/>
      <c r="B302" s="287"/>
      <c r="C302" s="33" t="s">
        <v>15</v>
      </c>
      <c r="D302" s="289">
        <f aca="true" t="shared" si="13" ref="D302:I302">IF(COUNT(D289:D301)&gt;0,SUM(D289:D301),"")</f>
      </c>
      <c r="E302" s="289">
        <f t="shared" si="13"/>
      </c>
      <c r="F302" s="289">
        <f t="shared" si="13"/>
      </c>
      <c r="G302" s="289">
        <f t="shared" si="13"/>
      </c>
      <c r="H302" s="289">
        <f t="shared" si="13"/>
      </c>
      <c r="I302" s="289">
        <f t="shared" si="13"/>
      </c>
      <c r="J302" s="287"/>
      <c r="K302" s="287"/>
      <c r="L302" s="287"/>
      <c r="M302" s="287"/>
    </row>
    <row r="303" spans="1:13" s="49" customFormat="1" ht="15">
      <c r="A303" s="287"/>
      <c r="B303" s="287"/>
      <c r="C303" s="420" t="s">
        <v>119</v>
      </c>
      <c r="D303" s="421"/>
      <c r="E303" s="296">
        <f>IF(AND(ISNUMBER(E302),ISNUMBER(D302)),E302/D302,"")</f>
      </c>
      <c r="F303" s="296">
        <f>IF(AND(ISNUMBER(F302),ISNUMBER(D302)),F302/D302,"")</f>
      </c>
      <c r="G303" s="182"/>
      <c r="H303" s="296">
        <f>IF(AND(ISNUMBER(H302),ISNUMBER(G302)),H302/G302,"")</f>
      </c>
      <c r="I303" s="296">
        <f>IF(AND(ISNUMBER(I302),ISNUMBER(G302)),I302/G302,"")</f>
      </c>
      <c r="J303" s="287"/>
      <c r="K303" s="287"/>
      <c r="L303" s="287"/>
      <c r="M303" s="287"/>
    </row>
    <row r="304" spans="1:13" s="49" customFormat="1" ht="15">
      <c r="A304" s="287"/>
      <c r="B304" s="287"/>
      <c r="C304" s="287"/>
      <c r="D304" s="287"/>
      <c r="E304" s="287"/>
      <c r="F304" s="287"/>
      <c r="G304" s="287"/>
      <c r="H304" s="287"/>
      <c r="I304" s="287"/>
      <c r="J304" s="287"/>
      <c r="K304" s="287"/>
      <c r="L304" s="287"/>
      <c r="M304" s="287"/>
    </row>
    <row r="305" spans="1:13" s="49" customFormat="1" ht="15">
      <c r="A305" s="287"/>
      <c r="B305" s="287"/>
      <c r="C305" s="298" t="s">
        <v>312</v>
      </c>
      <c r="D305" s="287"/>
      <c r="E305" s="287"/>
      <c r="F305" s="287"/>
      <c r="G305" s="287"/>
      <c r="H305" s="287"/>
      <c r="I305" s="287"/>
      <c r="J305" s="287"/>
      <c r="K305" s="287"/>
      <c r="L305" s="287"/>
      <c r="M305" s="287"/>
    </row>
    <row r="306" spans="1:13" s="49" customFormat="1" ht="15" customHeight="1">
      <c r="A306" s="287"/>
      <c r="B306" s="287"/>
      <c r="C306" s="96"/>
      <c r="D306" s="96"/>
      <c r="E306" s="406" t="s">
        <v>36</v>
      </c>
      <c r="F306" s="406" t="s">
        <v>37</v>
      </c>
      <c r="G306" s="414" t="s">
        <v>288</v>
      </c>
      <c r="H306" s="415"/>
      <c r="I306" s="415"/>
      <c r="J306" s="416"/>
      <c r="K306" s="325" t="s">
        <v>90</v>
      </c>
      <c r="L306" s="381"/>
      <c r="M306" s="287"/>
    </row>
    <row r="307" spans="1:13" s="49" customFormat="1" ht="15">
      <c r="A307" s="287"/>
      <c r="B307" s="287"/>
      <c r="C307" s="96"/>
      <c r="D307" s="96"/>
      <c r="E307" s="407"/>
      <c r="F307" s="407"/>
      <c r="G307" s="417"/>
      <c r="H307" s="418"/>
      <c r="I307" s="418"/>
      <c r="J307" s="419"/>
      <c r="K307" s="382"/>
      <c r="L307" s="383"/>
      <c r="M307" s="287"/>
    </row>
    <row r="308" spans="1:13" s="49" customFormat="1" ht="87.75" customHeight="1">
      <c r="A308" s="287"/>
      <c r="B308" s="287"/>
      <c r="C308" s="422" t="s">
        <v>160</v>
      </c>
      <c r="D308" s="423"/>
      <c r="E308" s="195"/>
      <c r="F308" s="195"/>
      <c r="G308" s="424"/>
      <c r="H308" s="425"/>
      <c r="I308" s="425"/>
      <c r="J308" s="426"/>
      <c r="K308" s="329"/>
      <c r="L308" s="331"/>
      <c r="M308" s="287"/>
    </row>
    <row r="309" spans="1:13" s="49" customFormat="1" ht="29.25" customHeight="1">
      <c r="A309" s="287"/>
      <c r="B309" s="287"/>
      <c r="C309" s="427" t="s">
        <v>177</v>
      </c>
      <c r="D309" s="428"/>
      <c r="E309" s="433"/>
      <c r="F309" s="434"/>
      <c r="G309" s="434"/>
      <c r="H309" s="434"/>
      <c r="I309" s="434"/>
      <c r="J309" s="435"/>
      <c r="K309" s="436"/>
      <c r="L309" s="437"/>
      <c r="M309" s="287"/>
    </row>
    <row r="310" spans="1:13" s="49" customFormat="1" ht="29.25" customHeight="1">
      <c r="A310" s="287"/>
      <c r="B310" s="287"/>
      <c r="C310" s="429"/>
      <c r="D310" s="430"/>
      <c r="E310" s="433"/>
      <c r="F310" s="434"/>
      <c r="G310" s="434"/>
      <c r="H310" s="434"/>
      <c r="I310" s="434"/>
      <c r="J310" s="435"/>
      <c r="K310" s="436"/>
      <c r="L310" s="437"/>
      <c r="M310" s="287"/>
    </row>
    <row r="311" spans="1:13" s="49" customFormat="1" ht="29.25" customHeight="1">
      <c r="A311" s="287"/>
      <c r="B311" s="287"/>
      <c r="C311" s="431"/>
      <c r="D311" s="432"/>
      <c r="E311" s="433"/>
      <c r="F311" s="434"/>
      <c r="G311" s="434"/>
      <c r="H311" s="434"/>
      <c r="I311" s="434"/>
      <c r="J311" s="435"/>
      <c r="K311" s="436"/>
      <c r="L311" s="437"/>
      <c r="M311" s="287"/>
    </row>
    <row r="312" spans="1:13" s="49" customFormat="1" ht="15">
      <c r="A312" s="287"/>
      <c r="B312" s="287"/>
      <c r="C312" s="287"/>
      <c r="D312" s="287"/>
      <c r="E312" s="287"/>
      <c r="F312" s="287"/>
      <c r="G312" s="287"/>
      <c r="H312" s="287"/>
      <c r="I312" s="287"/>
      <c r="J312" s="287"/>
      <c r="K312" s="287"/>
      <c r="L312" s="287"/>
      <c r="M312" s="287"/>
    </row>
    <row r="313" spans="1:13" ht="17.25" customHeight="1">
      <c r="A313" s="53"/>
      <c r="B313" s="14" t="s">
        <v>304</v>
      </c>
      <c r="C313" s="15"/>
      <c r="D313" s="15"/>
      <c r="E313" s="15"/>
      <c r="F313" s="15"/>
      <c r="G313" s="15"/>
      <c r="H313" s="15"/>
      <c r="I313" s="15"/>
      <c r="J313" s="15"/>
      <c r="K313" s="15"/>
      <c r="L313" s="15"/>
      <c r="M313" s="15"/>
    </row>
    <row r="314" spans="1:13" ht="17.25" customHeight="1">
      <c r="A314" s="53"/>
      <c r="B314" s="51"/>
      <c r="C314" s="364" t="s">
        <v>173</v>
      </c>
      <c r="D314" s="364"/>
      <c r="E314" s="364"/>
      <c r="F314" s="364"/>
      <c r="G314" s="364"/>
      <c r="H314" s="364"/>
      <c r="I314" s="364"/>
      <c r="J314" s="364"/>
      <c r="K314" s="364"/>
      <c r="L314" s="364"/>
      <c r="M314" s="364"/>
    </row>
    <row r="315" spans="1:13" ht="17.25" customHeight="1">
      <c r="A315" s="53"/>
      <c r="B315" s="51"/>
      <c r="C315" s="325" t="s">
        <v>70</v>
      </c>
      <c r="D315" s="326"/>
      <c r="E315" s="325" t="s">
        <v>128</v>
      </c>
      <c r="F315" s="326"/>
      <c r="G315" s="362" t="s">
        <v>43</v>
      </c>
      <c r="H315" s="363"/>
      <c r="I315" s="339" t="s">
        <v>45</v>
      </c>
      <c r="J315" s="341"/>
      <c r="K315" s="339" t="s">
        <v>46</v>
      </c>
      <c r="L315" s="340"/>
      <c r="M315" s="341"/>
    </row>
    <row r="316" spans="1:13" ht="40.5" customHeight="1">
      <c r="A316" s="53"/>
      <c r="B316" s="51"/>
      <c r="C316" s="327"/>
      <c r="D316" s="328"/>
      <c r="E316" s="327"/>
      <c r="F316" s="328"/>
      <c r="G316" s="131" t="s">
        <v>44</v>
      </c>
      <c r="H316" s="130" t="s">
        <v>134</v>
      </c>
      <c r="I316" s="360"/>
      <c r="J316" s="361"/>
      <c r="K316" s="342" t="s">
        <v>153</v>
      </c>
      <c r="L316" s="343"/>
      <c r="M316" s="344"/>
    </row>
    <row r="317" spans="1:13" ht="16.5" customHeight="1">
      <c r="A317" s="53"/>
      <c r="B317" s="53"/>
      <c r="C317" s="348"/>
      <c r="D317" s="349"/>
      <c r="E317" s="348"/>
      <c r="F317" s="349"/>
      <c r="G317" s="146"/>
      <c r="H317" s="142"/>
      <c r="I317" s="348"/>
      <c r="J317" s="349"/>
      <c r="K317" s="332"/>
      <c r="L317" s="333"/>
      <c r="M317" s="334"/>
    </row>
    <row r="318" spans="1:13" ht="15">
      <c r="A318" s="51"/>
      <c r="B318" s="53"/>
      <c r="C318" s="348"/>
      <c r="D318" s="349"/>
      <c r="E318" s="348"/>
      <c r="F318" s="349"/>
      <c r="G318" s="146"/>
      <c r="H318" s="142"/>
      <c r="I318" s="348"/>
      <c r="J318" s="349"/>
      <c r="K318" s="329"/>
      <c r="L318" s="330"/>
      <c r="M318" s="331"/>
    </row>
    <row r="319" spans="1:13" ht="15">
      <c r="A319" s="51"/>
      <c r="B319" s="53"/>
      <c r="C319" s="348"/>
      <c r="D319" s="349"/>
      <c r="E319" s="348"/>
      <c r="F319" s="349"/>
      <c r="G319" s="146"/>
      <c r="H319" s="142"/>
      <c r="I319" s="348"/>
      <c r="J319" s="349"/>
      <c r="K319" s="329"/>
      <c r="L319" s="330"/>
      <c r="M319" s="331"/>
    </row>
    <row r="320" spans="1:13" ht="17.25" customHeight="1">
      <c r="A320" s="51"/>
      <c r="B320" s="53"/>
      <c r="C320" s="348"/>
      <c r="D320" s="349"/>
      <c r="E320" s="348"/>
      <c r="F320" s="349"/>
      <c r="G320" s="146"/>
      <c r="H320" s="142"/>
      <c r="I320" s="348"/>
      <c r="J320" s="349"/>
      <c r="K320" s="329"/>
      <c r="L320" s="330"/>
      <c r="M320" s="331"/>
    </row>
    <row r="321" spans="1:13" ht="15" customHeight="1">
      <c r="A321" s="51"/>
      <c r="B321" s="53"/>
      <c r="C321" s="365"/>
      <c r="D321" s="365"/>
      <c r="E321" s="365"/>
      <c r="F321" s="365"/>
      <c r="G321" s="365"/>
      <c r="H321" s="365"/>
      <c r="I321" s="365"/>
      <c r="J321" s="365"/>
      <c r="K321" s="365"/>
      <c r="L321" s="365"/>
      <c r="M321" s="365"/>
    </row>
    <row r="322" spans="1:13" s="49" customFormat="1" ht="15" customHeight="1">
      <c r="A322" s="51"/>
      <c r="B322" s="295"/>
      <c r="C322" s="232"/>
      <c r="D322" s="232"/>
      <c r="E322" s="232"/>
      <c r="F322" s="232"/>
      <c r="G322" s="232"/>
      <c r="H322" s="232"/>
      <c r="I322" s="232"/>
      <c r="J322" s="232"/>
      <c r="K322" s="232"/>
      <c r="L322" s="232"/>
      <c r="M322" s="232"/>
    </row>
    <row r="323" spans="1:13" s="49" customFormat="1" ht="15" customHeight="1">
      <c r="A323" s="51"/>
      <c r="B323" s="287"/>
      <c r="C323" s="232"/>
      <c r="D323" s="232"/>
      <c r="E323" s="232"/>
      <c r="F323" s="232"/>
      <c r="G323" s="232"/>
      <c r="H323" s="232"/>
      <c r="I323" s="232"/>
      <c r="J323" s="232"/>
      <c r="K323" s="232"/>
      <c r="L323" s="232"/>
      <c r="M323" s="232"/>
    </row>
    <row r="324" spans="1:13" s="49" customFormat="1" ht="15" customHeight="1">
      <c r="A324" s="51"/>
      <c r="B324" s="287"/>
      <c r="C324" s="232"/>
      <c r="D324" s="232"/>
      <c r="E324" s="232"/>
      <c r="F324" s="232"/>
      <c r="G324" s="232"/>
      <c r="H324" s="232"/>
      <c r="I324" s="232"/>
      <c r="J324" s="232"/>
      <c r="K324" s="232"/>
      <c r="L324" s="232"/>
      <c r="M324" s="232"/>
    </row>
    <row r="325" spans="1:13" s="49" customFormat="1" ht="15" customHeight="1">
      <c r="A325" s="51"/>
      <c r="B325" s="14" t="s">
        <v>305</v>
      </c>
      <c r="C325" s="15"/>
      <c r="D325" s="15"/>
      <c r="E325" s="15"/>
      <c r="F325" s="15"/>
      <c r="G325" s="15"/>
      <c r="H325" s="15"/>
      <c r="I325" s="15"/>
      <c r="J325" s="15"/>
      <c r="K325" s="15"/>
      <c r="L325" s="15"/>
      <c r="M325" s="15"/>
    </row>
    <row r="326" spans="1:13" s="49" customFormat="1" ht="15" customHeight="1">
      <c r="A326" s="51"/>
      <c r="B326" s="221"/>
      <c r="C326" s="54" t="s">
        <v>166</v>
      </c>
      <c r="D326" s="51"/>
      <c r="E326" s="51"/>
      <c r="F326" s="51"/>
      <c r="G326" s="51"/>
      <c r="H326" s="51"/>
      <c r="I326" s="51"/>
      <c r="J326" s="51"/>
      <c r="K326" s="232"/>
      <c r="L326" s="232"/>
      <c r="M326" s="232"/>
    </row>
    <row r="327" spans="1:13" s="49" customFormat="1" ht="15" customHeight="1">
      <c r="A327" s="51"/>
      <c r="B327" s="221"/>
      <c r="C327" s="54" t="s">
        <v>167</v>
      </c>
      <c r="D327" s="51"/>
      <c r="E327" s="51"/>
      <c r="F327" s="51"/>
      <c r="G327" s="51"/>
      <c r="H327" s="51"/>
      <c r="I327" s="51"/>
      <c r="J327" s="51"/>
      <c r="K327" s="232"/>
      <c r="L327" s="232"/>
      <c r="M327" s="232"/>
    </row>
    <row r="328" spans="1:13" s="49" customFormat="1" ht="15" customHeight="1">
      <c r="A328" s="51"/>
      <c r="B328" s="221"/>
      <c r="C328" s="410" t="s">
        <v>220</v>
      </c>
      <c r="D328" s="410"/>
      <c r="E328" s="366" t="s">
        <v>162</v>
      </c>
      <c r="F328" s="367"/>
      <c r="G328" s="368"/>
      <c r="H328" s="366" t="s">
        <v>185</v>
      </c>
      <c r="I328" s="367"/>
      <c r="J328" s="368"/>
      <c r="K328" s="232"/>
      <c r="L328" s="232"/>
      <c r="M328" s="232"/>
    </row>
    <row r="329" spans="1:13" s="49" customFormat="1" ht="30" customHeight="1">
      <c r="A329" s="51"/>
      <c r="B329" s="221"/>
      <c r="C329" s="410"/>
      <c r="D329" s="410"/>
      <c r="E329" s="261" t="s">
        <v>161</v>
      </c>
      <c r="F329" s="262" t="s">
        <v>68</v>
      </c>
      <c r="G329" s="262" t="s">
        <v>69</v>
      </c>
      <c r="H329" s="261" t="s">
        <v>163</v>
      </c>
      <c r="I329" s="262" t="s">
        <v>164</v>
      </c>
      <c r="J329" s="261" t="s">
        <v>165</v>
      </c>
      <c r="K329" s="232"/>
      <c r="L329" s="232"/>
      <c r="M329" s="232"/>
    </row>
    <row r="330" spans="1:13" s="49" customFormat="1" ht="15" customHeight="1">
      <c r="A330" s="51"/>
      <c r="B330" s="221"/>
      <c r="C330" s="224" t="s">
        <v>96</v>
      </c>
      <c r="D330" s="225"/>
      <c r="E330" s="225"/>
      <c r="F330" s="225"/>
      <c r="G330" s="226"/>
      <c r="H330" s="9"/>
      <c r="I330" s="9"/>
      <c r="J330" s="9"/>
      <c r="K330" s="232"/>
      <c r="L330" s="232"/>
      <c r="M330" s="232"/>
    </row>
    <row r="331" spans="1:13" s="49" customFormat="1" ht="15" customHeight="1">
      <c r="A331" s="51"/>
      <c r="B331" s="221"/>
      <c r="C331" s="369"/>
      <c r="D331" s="370"/>
      <c r="E331" s="222"/>
      <c r="F331" s="222"/>
      <c r="G331" s="230"/>
      <c r="H331" s="222"/>
      <c r="I331" s="222"/>
      <c r="J331" s="208">
        <f aca="true" t="shared" si="14" ref="J331:J336">IF(AND(ISNUMBER(H331),ISNUMBER(I331)),H331/I331,"")</f>
      </c>
      <c r="K331" s="232"/>
      <c r="L331" s="232"/>
      <c r="M331" s="232"/>
    </row>
    <row r="332" spans="1:13" s="49" customFormat="1" ht="15" customHeight="1">
      <c r="A332" s="51"/>
      <c r="B332" s="221"/>
      <c r="C332" s="369"/>
      <c r="D332" s="370"/>
      <c r="E332" s="222"/>
      <c r="F332" s="222"/>
      <c r="G332" s="230"/>
      <c r="H332" s="222"/>
      <c r="I332" s="222"/>
      <c r="J332" s="208">
        <f t="shared" si="14"/>
      </c>
      <c r="K332" s="232"/>
      <c r="L332" s="232"/>
      <c r="M332" s="232"/>
    </row>
    <row r="333" spans="1:13" s="49" customFormat="1" ht="15" customHeight="1">
      <c r="A333" s="51"/>
      <c r="B333" s="221"/>
      <c r="C333" s="369"/>
      <c r="D333" s="370"/>
      <c r="E333" s="222"/>
      <c r="F333" s="222"/>
      <c r="G333" s="230"/>
      <c r="H333" s="222"/>
      <c r="I333" s="222"/>
      <c r="J333" s="208">
        <f t="shared" si="14"/>
      </c>
      <c r="K333" s="232"/>
      <c r="L333" s="232"/>
      <c r="M333" s="232"/>
    </row>
    <row r="334" spans="1:13" s="49" customFormat="1" ht="15" customHeight="1">
      <c r="A334" s="51"/>
      <c r="B334" s="221"/>
      <c r="C334" s="369"/>
      <c r="D334" s="370"/>
      <c r="E334" s="222"/>
      <c r="F334" s="222"/>
      <c r="G334" s="230"/>
      <c r="H334" s="222"/>
      <c r="I334" s="222"/>
      <c r="J334" s="208">
        <f t="shared" si="14"/>
      </c>
      <c r="K334" s="232"/>
      <c r="L334" s="232"/>
      <c r="M334" s="232"/>
    </row>
    <row r="335" spans="1:13" s="49" customFormat="1" ht="15" customHeight="1">
      <c r="A335" s="51"/>
      <c r="B335" s="221"/>
      <c r="C335" s="214"/>
      <c r="D335" s="215"/>
      <c r="E335" s="222"/>
      <c r="F335" s="222"/>
      <c r="G335" s="230"/>
      <c r="H335" s="222"/>
      <c r="I335" s="222"/>
      <c r="J335" s="208">
        <f t="shared" si="14"/>
      </c>
      <c r="K335" s="232"/>
      <c r="L335" s="232"/>
      <c r="M335" s="232"/>
    </row>
    <row r="336" spans="1:13" s="49" customFormat="1" ht="15" customHeight="1">
      <c r="A336" s="51"/>
      <c r="B336" s="221"/>
      <c r="C336" s="369"/>
      <c r="D336" s="370"/>
      <c r="E336" s="222"/>
      <c r="F336" s="222"/>
      <c r="G336" s="230"/>
      <c r="H336" s="222"/>
      <c r="I336" s="222"/>
      <c r="J336" s="208">
        <f t="shared" si="14"/>
      </c>
      <c r="K336" s="232"/>
      <c r="L336" s="232"/>
      <c r="M336" s="232"/>
    </row>
    <row r="337" spans="1:13" s="49" customFormat="1" ht="15" customHeight="1">
      <c r="A337" s="51"/>
      <c r="B337" s="221"/>
      <c r="C337" s="227" t="s">
        <v>97</v>
      </c>
      <c r="D337" s="228"/>
      <c r="E337" s="228"/>
      <c r="F337" s="228"/>
      <c r="G337" s="229"/>
      <c r="H337" s="143"/>
      <c r="I337" s="143"/>
      <c r="J337" s="143"/>
      <c r="K337" s="232"/>
      <c r="L337" s="232"/>
      <c r="M337" s="232"/>
    </row>
    <row r="338" spans="1:13" s="49" customFormat="1" ht="15" customHeight="1">
      <c r="A338" s="51"/>
      <c r="B338" s="221"/>
      <c r="C338" s="411"/>
      <c r="D338" s="412"/>
      <c r="E338" s="138"/>
      <c r="F338" s="138"/>
      <c r="G338" s="230"/>
      <c r="H338" s="222"/>
      <c r="I338" s="222"/>
      <c r="J338" s="208">
        <f>IF(AND(ISNUMBER(H338),ISNUMBER(I338)),H338/I338,"")</f>
      </c>
      <c r="K338" s="232"/>
      <c r="L338" s="232"/>
      <c r="M338" s="232"/>
    </row>
    <row r="339" spans="1:13" s="49" customFormat="1" ht="15" customHeight="1">
      <c r="A339" s="51"/>
      <c r="B339" s="221"/>
      <c r="C339" s="411"/>
      <c r="D339" s="412"/>
      <c r="E339" s="138"/>
      <c r="F339" s="138"/>
      <c r="G339" s="230"/>
      <c r="H339" s="222"/>
      <c r="I339" s="222"/>
      <c r="J339" s="208">
        <f>IF(AND(ISNUMBER(H339),ISNUMBER(I339)),H339/I339,"")</f>
      </c>
      <c r="K339" s="232"/>
      <c r="L339" s="232"/>
      <c r="M339" s="232"/>
    </row>
    <row r="340" spans="1:13" s="49" customFormat="1" ht="15" customHeight="1">
      <c r="A340" s="51"/>
      <c r="B340" s="221"/>
      <c r="C340" s="411"/>
      <c r="D340" s="412"/>
      <c r="E340" s="138"/>
      <c r="F340" s="138"/>
      <c r="G340" s="230"/>
      <c r="H340" s="222"/>
      <c r="I340" s="222"/>
      <c r="J340" s="208">
        <f>IF(AND(ISNUMBER(H340),ISNUMBER(I340)),H340/I340,"")</f>
      </c>
      <c r="K340" s="232"/>
      <c r="L340" s="232"/>
      <c r="M340" s="232"/>
    </row>
    <row r="341" spans="1:13" s="49" customFormat="1" ht="15" customHeight="1">
      <c r="A341" s="51"/>
      <c r="B341" s="221"/>
      <c r="C341" s="411"/>
      <c r="D341" s="412"/>
      <c r="E341" s="138"/>
      <c r="F341" s="138"/>
      <c r="G341" s="230"/>
      <c r="H341" s="222"/>
      <c r="I341" s="222"/>
      <c r="J341" s="208">
        <f>IF(AND(ISNUMBER(H341),ISNUMBER(I341)),H341/I341,"")</f>
      </c>
      <c r="K341" s="232"/>
      <c r="L341" s="232"/>
      <c r="M341" s="232"/>
    </row>
    <row r="342" spans="1:13" s="49" customFormat="1" ht="15" customHeight="1">
      <c r="A342" s="51"/>
      <c r="B342" s="221"/>
      <c r="C342" s="411"/>
      <c r="D342" s="412"/>
      <c r="E342" s="138"/>
      <c r="F342" s="138"/>
      <c r="G342" s="230"/>
      <c r="H342" s="222"/>
      <c r="I342" s="222"/>
      <c r="J342" s="208">
        <f>IF(AND(ISNUMBER(H342),ISNUMBER(I342)),H342/I342,"")</f>
      </c>
      <c r="K342" s="232"/>
      <c r="L342" s="232"/>
      <c r="M342" s="232"/>
    </row>
    <row r="343" spans="1:13" s="49" customFormat="1" ht="15" customHeight="1">
      <c r="A343" s="51"/>
      <c r="B343" s="221"/>
      <c r="C343" s="227" t="s">
        <v>98</v>
      </c>
      <c r="D343" s="228"/>
      <c r="E343" s="228"/>
      <c r="F343" s="228"/>
      <c r="G343" s="229"/>
      <c r="H343" s="143"/>
      <c r="I343" s="143"/>
      <c r="J343" s="143"/>
      <c r="K343" s="232"/>
      <c r="L343" s="232"/>
      <c r="M343" s="232"/>
    </row>
    <row r="344" spans="1:13" s="49" customFormat="1" ht="15" customHeight="1">
      <c r="A344" s="51"/>
      <c r="B344" s="221"/>
      <c r="C344" s="369"/>
      <c r="D344" s="370"/>
      <c r="E344" s="222"/>
      <c r="F344" s="222"/>
      <c r="G344" s="230"/>
      <c r="H344" s="222"/>
      <c r="I344" s="222"/>
      <c r="J344" s="208">
        <f>IF(AND(ISNUMBER(H344),ISNUMBER(I344)),H344/I344,"")</f>
      </c>
      <c r="K344" s="232"/>
      <c r="L344" s="232"/>
      <c r="M344" s="232"/>
    </row>
    <row r="345" spans="1:13" s="49" customFormat="1" ht="15" customHeight="1">
      <c r="A345" s="51"/>
      <c r="B345" s="221"/>
      <c r="C345" s="369"/>
      <c r="D345" s="370"/>
      <c r="E345" s="222"/>
      <c r="F345" s="222"/>
      <c r="G345" s="230"/>
      <c r="H345" s="222"/>
      <c r="I345" s="222"/>
      <c r="J345" s="208">
        <f>IF(AND(ISNUMBER(H345),ISNUMBER(I345)),H345/I345,"")</f>
      </c>
      <c r="K345" s="232"/>
      <c r="L345" s="232"/>
      <c r="M345" s="232"/>
    </row>
    <row r="346" spans="1:13" s="49" customFormat="1" ht="15" customHeight="1">
      <c r="A346" s="51"/>
      <c r="B346" s="221"/>
      <c r="C346" s="369"/>
      <c r="D346" s="370"/>
      <c r="E346" s="222"/>
      <c r="F346" s="222"/>
      <c r="G346" s="230"/>
      <c r="H346" s="222"/>
      <c r="I346" s="222"/>
      <c r="J346" s="208">
        <f>IF(AND(ISNUMBER(H346),ISNUMBER(I346)),H346/I346,"")</f>
      </c>
      <c r="K346" s="232"/>
      <c r="L346" s="232"/>
      <c r="M346" s="232"/>
    </row>
    <row r="347" spans="1:13" s="49" customFormat="1" ht="15" customHeight="1">
      <c r="A347" s="51"/>
      <c r="B347" s="221"/>
      <c r="C347" s="369"/>
      <c r="D347" s="370"/>
      <c r="E347" s="222"/>
      <c r="F347" s="222"/>
      <c r="G347" s="230"/>
      <c r="H347" s="222"/>
      <c r="I347" s="222"/>
      <c r="J347" s="208">
        <f>IF(AND(ISNUMBER(H347),ISNUMBER(I347)),H347/I347,"")</f>
      </c>
      <c r="K347" s="232"/>
      <c r="L347" s="232"/>
      <c r="M347" s="232"/>
    </row>
    <row r="348" spans="1:13" s="49" customFormat="1" ht="15" customHeight="1">
      <c r="A348" s="51"/>
      <c r="B348" s="221"/>
      <c r="C348" s="369"/>
      <c r="D348" s="370"/>
      <c r="E348" s="222"/>
      <c r="F348" s="222"/>
      <c r="G348" s="230"/>
      <c r="H348" s="222"/>
      <c r="I348" s="222"/>
      <c r="J348" s="208">
        <f>IF(AND(ISNUMBER(H348),ISNUMBER(I348)),H348/I348,"")</f>
      </c>
      <c r="K348" s="232"/>
      <c r="L348" s="232"/>
      <c r="M348" s="232"/>
    </row>
    <row r="349" spans="1:13" s="49" customFormat="1" ht="15" customHeight="1">
      <c r="A349" s="51"/>
      <c r="B349" s="221"/>
      <c r="C349" s="232"/>
      <c r="D349" s="232"/>
      <c r="E349" s="232"/>
      <c r="F349" s="232"/>
      <c r="G349" s="232"/>
      <c r="H349" s="232"/>
      <c r="I349" s="232"/>
      <c r="J349" s="232"/>
      <c r="K349" s="232"/>
      <c r="L349" s="232"/>
      <c r="M349" s="232"/>
    </row>
    <row r="350" spans="1:13" ht="15">
      <c r="A350" s="53"/>
      <c r="B350" s="14" t="s">
        <v>307</v>
      </c>
      <c r="C350" s="15"/>
      <c r="D350" s="15"/>
      <c r="E350" s="15"/>
      <c r="F350" s="15"/>
      <c r="G350" s="15"/>
      <c r="H350" s="15"/>
      <c r="I350" s="15"/>
      <c r="J350" s="15"/>
      <c r="K350" s="15"/>
      <c r="L350" s="15"/>
      <c r="M350" s="15"/>
    </row>
    <row r="351" spans="1:13" ht="47.25" customHeight="1">
      <c r="A351" s="53"/>
      <c r="B351" s="51"/>
      <c r="C351" s="357" t="s">
        <v>82</v>
      </c>
      <c r="D351" s="358"/>
      <c r="E351" s="358"/>
      <c r="F351" s="358"/>
      <c r="G351" s="358"/>
      <c r="H351" s="359"/>
      <c r="I351" s="311" t="s">
        <v>83</v>
      </c>
      <c r="J351" s="311"/>
      <c r="K351" s="51"/>
      <c r="L351" s="51"/>
      <c r="M351" s="51"/>
    </row>
    <row r="352" spans="1:13" s="212" customFormat="1" ht="20.25" customHeight="1">
      <c r="A352" s="144"/>
      <c r="B352" s="211"/>
      <c r="C352" s="315" t="s">
        <v>84</v>
      </c>
      <c r="D352" s="316"/>
      <c r="E352" s="316"/>
      <c r="F352" s="316"/>
      <c r="G352" s="316"/>
      <c r="H352" s="317"/>
      <c r="I352" s="303"/>
      <c r="J352" s="303"/>
      <c r="K352" s="144"/>
      <c r="L352" s="144"/>
      <c r="M352" s="144"/>
    </row>
    <row r="353" spans="1:13" s="212" customFormat="1" ht="20.25" customHeight="1">
      <c r="A353" s="144"/>
      <c r="B353" s="211"/>
      <c r="C353" s="315" t="s">
        <v>85</v>
      </c>
      <c r="D353" s="316"/>
      <c r="E353" s="316"/>
      <c r="F353" s="316"/>
      <c r="G353" s="316"/>
      <c r="H353" s="317"/>
      <c r="I353" s="303"/>
      <c r="J353" s="303"/>
      <c r="K353" s="144"/>
      <c r="L353" s="144"/>
      <c r="M353" s="144"/>
    </row>
    <row r="354" spans="1:13" s="212" customFormat="1" ht="20.25" customHeight="1">
      <c r="A354" s="144"/>
      <c r="B354" s="144"/>
      <c r="C354" s="315" t="s">
        <v>154</v>
      </c>
      <c r="D354" s="316"/>
      <c r="E354" s="316"/>
      <c r="F354" s="316"/>
      <c r="G354" s="316"/>
      <c r="H354" s="317"/>
      <c r="I354" s="303"/>
      <c r="J354" s="303"/>
      <c r="K354" s="144"/>
      <c r="L354" s="144"/>
      <c r="M354" s="144"/>
    </row>
    <row r="355" spans="1:13" s="212" customFormat="1" ht="20.25" customHeight="1">
      <c r="A355" s="211"/>
      <c r="B355" s="144"/>
      <c r="C355" s="315" t="s">
        <v>155</v>
      </c>
      <c r="D355" s="316"/>
      <c r="E355" s="316"/>
      <c r="F355" s="316"/>
      <c r="G355" s="316"/>
      <c r="H355" s="317"/>
      <c r="I355" s="303"/>
      <c r="J355" s="303"/>
      <c r="K355" s="144"/>
      <c r="L355" s="144"/>
      <c r="M355" s="144"/>
    </row>
    <row r="356" spans="1:13" s="212" customFormat="1" ht="20.25" customHeight="1">
      <c r="A356" s="211"/>
      <c r="B356" s="144"/>
      <c r="C356" s="315" t="s">
        <v>156</v>
      </c>
      <c r="D356" s="316"/>
      <c r="E356" s="316"/>
      <c r="F356" s="316"/>
      <c r="G356" s="316"/>
      <c r="H356" s="317"/>
      <c r="I356" s="303"/>
      <c r="J356" s="303"/>
      <c r="K356" s="144"/>
      <c r="L356" s="144"/>
      <c r="M356" s="144"/>
    </row>
    <row r="357" ht="17.25" customHeight="1"/>
  </sheetData>
  <sheetProtection sheet="1" insertColumns="0" insertRows="0"/>
  <mergeCells count="276">
    <mergeCell ref="E311:J311"/>
    <mergeCell ref="K311:L311"/>
    <mergeCell ref="K306:L307"/>
    <mergeCell ref="C303:D303"/>
    <mergeCell ref="C308:D308"/>
    <mergeCell ref="G308:J308"/>
    <mergeCell ref="K308:L308"/>
    <mergeCell ref="C309:D311"/>
    <mergeCell ref="E309:J309"/>
    <mergeCell ref="K309:L309"/>
    <mergeCell ref="E310:J310"/>
    <mergeCell ref="K310:L310"/>
    <mergeCell ref="E328:G328"/>
    <mergeCell ref="C336:D336"/>
    <mergeCell ref="C338:D338"/>
    <mergeCell ref="C285:L286"/>
    <mergeCell ref="C287:C288"/>
    <mergeCell ref="D287:F287"/>
    <mergeCell ref="G287:I287"/>
    <mergeCell ref="E306:E307"/>
    <mergeCell ref="F306:F307"/>
    <mergeCell ref="G306:J307"/>
    <mergeCell ref="C328:D329"/>
    <mergeCell ref="C345:D345"/>
    <mergeCell ref="C339:D339"/>
    <mergeCell ref="C340:D340"/>
    <mergeCell ref="C341:D341"/>
    <mergeCell ref="C342:D342"/>
    <mergeCell ref="J26:K26"/>
    <mergeCell ref="C229:C230"/>
    <mergeCell ref="D229:F229"/>
    <mergeCell ref="G229:I229"/>
    <mergeCell ref="C344:D344"/>
    <mergeCell ref="C256:C257"/>
    <mergeCell ref="D256:L256"/>
    <mergeCell ref="C279:I279"/>
    <mergeCell ref="J279:L279"/>
    <mergeCell ref="C334:D334"/>
    <mergeCell ref="C28:I28"/>
    <mergeCell ref="C346:D346"/>
    <mergeCell ref="C347:D347"/>
    <mergeCell ref="C348:D348"/>
    <mergeCell ref="B5:M7"/>
    <mergeCell ref="C34:I34"/>
    <mergeCell ref="C35:K35"/>
    <mergeCell ref="C36:K36"/>
    <mergeCell ref="C37:F37"/>
    <mergeCell ref="J25:K25"/>
    <mergeCell ref="C189:D189"/>
    <mergeCell ref="J27:K27"/>
    <mergeCell ref="I184:J186"/>
    <mergeCell ref="C38:K38"/>
    <mergeCell ref="C39:K39"/>
    <mergeCell ref="C40:K40"/>
    <mergeCell ref="C53:F53"/>
    <mergeCell ref="D75:E75"/>
    <mergeCell ref="C139:E139"/>
    <mergeCell ref="C27:I27"/>
    <mergeCell ref="K198:L198"/>
    <mergeCell ref="I187:J187"/>
    <mergeCell ref="F190:G190"/>
    <mergeCell ref="K188:L188"/>
    <mergeCell ref="I197:J197"/>
    <mergeCell ref="K197:L197"/>
    <mergeCell ref="K71:L71"/>
    <mergeCell ref="K72:L72"/>
    <mergeCell ref="K199:L199"/>
    <mergeCell ref="C111:C112"/>
    <mergeCell ref="C104:D104"/>
    <mergeCell ref="E104:F104"/>
    <mergeCell ref="C199:F199"/>
    <mergeCell ref="H184:H186"/>
    <mergeCell ref="C198:F198"/>
    <mergeCell ref="F184:G186"/>
    <mergeCell ref="C140:E140"/>
    <mergeCell ref="G143:M143"/>
    <mergeCell ref="C197:F197"/>
    <mergeCell ref="B3:L3"/>
    <mergeCell ref="B9:L9"/>
    <mergeCell ref="C18:E18"/>
    <mergeCell ref="F18:H18"/>
    <mergeCell ref="C21:E21"/>
    <mergeCell ref="B12:F12"/>
    <mergeCell ref="D74:E74"/>
    <mergeCell ref="G12:K12"/>
    <mergeCell ref="B13:F13"/>
    <mergeCell ref="G13:K13"/>
    <mergeCell ref="B15:L15"/>
    <mergeCell ref="I17:K17"/>
    <mergeCell ref="F17:H17"/>
    <mergeCell ref="L20:M21"/>
    <mergeCell ref="J20:K21"/>
    <mergeCell ref="D78:E78"/>
    <mergeCell ref="D79:E79"/>
    <mergeCell ref="C22:I22"/>
    <mergeCell ref="C23:I23"/>
    <mergeCell ref="C69:C70"/>
    <mergeCell ref="D69:E70"/>
    <mergeCell ref="J28:K28"/>
    <mergeCell ref="L26:M26"/>
    <mergeCell ref="D81:E81"/>
    <mergeCell ref="D82:E82"/>
    <mergeCell ref="D84:E84"/>
    <mergeCell ref="K77:L77"/>
    <mergeCell ref="K78:L78"/>
    <mergeCell ref="K81:L81"/>
    <mergeCell ref="H78:I78"/>
    <mergeCell ref="H77:I77"/>
    <mergeCell ref="F83:G83"/>
    <mergeCell ref="D77:E77"/>
    <mergeCell ref="J23:K23"/>
    <mergeCell ref="J24:K24"/>
    <mergeCell ref="D80:E80"/>
    <mergeCell ref="K73:L73"/>
    <mergeCell ref="C24:I24"/>
    <mergeCell ref="C25:I25"/>
    <mergeCell ref="C26:I26"/>
    <mergeCell ref="D76:E76"/>
    <mergeCell ref="D72:E72"/>
    <mergeCell ref="B66:L66"/>
    <mergeCell ref="D88:E88"/>
    <mergeCell ref="D89:E89"/>
    <mergeCell ref="F76:G76"/>
    <mergeCell ref="L22:M22"/>
    <mergeCell ref="L23:M23"/>
    <mergeCell ref="L24:M24"/>
    <mergeCell ref="L25:M25"/>
    <mergeCell ref="J22:K22"/>
    <mergeCell ref="D71:E71"/>
    <mergeCell ref="L27:M27"/>
    <mergeCell ref="C143:E143"/>
    <mergeCell ref="G142:M142"/>
    <mergeCell ref="C141:E141"/>
    <mergeCell ref="C142:E142"/>
    <mergeCell ref="D73:E73"/>
    <mergeCell ref="D111:E111"/>
    <mergeCell ref="F111:G111"/>
    <mergeCell ref="H111:I111"/>
    <mergeCell ref="H104:I104"/>
    <mergeCell ref="D83:E83"/>
    <mergeCell ref="C190:D190"/>
    <mergeCell ref="F187:G187"/>
    <mergeCell ref="F188:G188"/>
    <mergeCell ref="F189:G189"/>
    <mergeCell ref="J111:K111"/>
    <mergeCell ref="C144:E144"/>
    <mergeCell ref="F174:G174"/>
    <mergeCell ref="G139:M139"/>
    <mergeCell ref="G140:M140"/>
    <mergeCell ref="K190:L190"/>
    <mergeCell ref="O1:Q1"/>
    <mergeCell ref="I204:M204"/>
    <mergeCell ref="I202:M202"/>
    <mergeCell ref="I203:M203"/>
    <mergeCell ref="C203:F203"/>
    <mergeCell ref="C204:F204"/>
    <mergeCell ref="K184:L186"/>
    <mergeCell ref="E184:E186"/>
    <mergeCell ref="C187:D187"/>
    <mergeCell ref="C188:D188"/>
    <mergeCell ref="C319:D319"/>
    <mergeCell ref="I351:J351"/>
    <mergeCell ref="C352:H352"/>
    <mergeCell ref="I352:J352"/>
    <mergeCell ref="C353:H353"/>
    <mergeCell ref="I353:J353"/>
    <mergeCell ref="H328:J328"/>
    <mergeCell ref="C331:D331"/>
    <mergeCell ref="C332:D332"/>
    <mergeCell ref="C333:D333"/>
    <mergeCell ref="E317:F317"/>
    <mergeCell ref="E319:F319"/>
    <mergeCell ref="E320:F320"/>
    <mergeCell ref="I317:J317"/>
    <mergeCell ref="I318:J318"/>
    <mergeCell ref="I319:J319"/>
    <mergeCell ref="I320:J320"/>
    <mergeCell ref="C254:L255"/>
    <mergeCell ref="C351:H351"/>
    <mergeCell ref="K320:M320"/>
    <mergeCell ref="I315:J316"/>
    <mergeCell ref="G315:H315"/>
    <mergeCell ref="C314:M314"/>
    <mergeCell ref="C320:D320"/>
    <mergeCell ref="C317:D317"/>
    <mergeCell ref="C318:D318"/>
    <mergeCell ref="C321:M321"/>
    <mergeCell ref="I190:J190"/>
    <mergeCell ref="K315:M315"/>
    <mergeCell ref="C315:D316"/>
    <mergeCell ref="K316:M316"/>
    <mergeCell ref="C248:I248"/>
    <mergeCell ref="K318:M318"/>
    <mergeCell ref="H210:H213"/>
    <mergeCell ref="E318:F318"/>
    <mergeCell ref="J248:L248"/>
    <mergeCell ref="C277:L278"/>
    <mergeCell ref="I188:J188"/>
    <mergeCell ref="I189:J189"/>
    <mergeCell ref="K76:L76"/>
    <mergeCell ref="K79:L79"/>
    <mergeCell ref="K80:L80"/>
    <mergeCell ref="K187:L187"/>
    <mergeCell ref="G141:M141"/>
    <mergeCell ref="J104:K104"/>
    <mergeCell ref="G144:M144"/>
    <mergeCell ref="K189:L189"/>
    <mergeCell ref="C355:H355"/>
    <mergeCell ref="I355:J355"/>
    <mergeCell ref="G209:H209"/>
    <mergeCell ref="C214:F214"/>
    <mergeCell ref="C215:F215"/>
    <mergeCell ref="C216:F216"/>
    <mergeCell ref="K210:K213"/>
    <mergeCell ref="L210:L213"/>
    <mergeCell ref="G210:G213"/>
    <mergeCell ref="C356:H356"/>
    <mergeCell ref="I356:J356"/>
    <mergeCell ref="K196:L196"/>
    <mergeCell ref="G197:H197"/>
    <mergeCell ref="G198:H198"/>
    <mergeCell ref="I210:I213"/>
    <mergeCell ref="E315:F316"/>
    <mergeCell ref="K319:M319"/>
    <mergeCell ref="K317:M317"/>
    <mergeCell ref="J210:J213"/>
    <mergeCell ref="I1:M1"/>
    <mergeCell ref="C354:H354"/>
    <mergeCell ref="I354:J354"/>
    <mergeCell ref="L28:M28"/>
    <mergeCell ref="F175:G175"/>
    <mergeCell ref="L111:M111"/>
    <mergeCell ref="F71:G71"/>
    <mergeCell ref="F72:G72"/>
    <mergeCell ref="F73:G73"/>
    <mergeCell ref="F74:G74"/>
    <mergeCell ref="K74:L74"/>
    <mergeCell ref="K75:L75"/>
    <mergeCell ref="H72:I72"/>
    <mergeCell ref="H71:I71"/>
    <mergeCell ref="H70:I70"/>
    <mergeCell ref="F69:L69"/>
    <mergeCell ref="H74:I74"/>
    <mergeCell ref="H73:I73"/>
    <mergeCell ref="F75:G75"/>
    <mergeCell ref="K70:L70"/>
    <mergeCell ref="H76:I76"/>
    <mergeCell ref="H75:I75"/>
    <mergeCell ref="F77:G77"/>
    <mergeCell ref="F70:G70"/>
    <mergeCell ref="C184:D186"/>
    <mergeCell ref="C209:F213"/>
    <mergeCell ref="C205:F205"/>
    <mergeCell ref="I205:M205"/>
    <mergeCell ref="H80:I80"/>
    <mergeCell ref="H79:I79"/>
    <mergeCell ref="H84:I84"/>
    <mergeCell ref="K82:L82"/>
    <mergeCell ref="K209:L209"/>
    <mergeCell ref="I209:J209"/>
    <mergeCell ref="H82:I82"/>
    <mergeCell ref="G196:H196"/>
    <mergeCell ref="I196:J196"/>
    <mergeCell ref="G199:H199"/>
    <mergeCell ref="I199:J199"/>
    <mergeCell ref="I198:J198"/>
    <mergeCell ref="H81:I81"/>
    <mergeCell ref="F79:G79"/>
    <mergeCell ref="F78:G78"/>
    <mergeCell ref="K83:L83"/>
    <mergeCell ref="K84:L84"/>
    <mergeCell ref="F81:G81"/>
    <mergeCell ref="F82:G82"/>
    <mergeCell ref="F80:G80"/>
    <mergeCell ref="H83:I83"/>
    <mergeCell ref="F84:G84"/>
  </mergeCells>
  <printOptions horizontalCentered="1"/>
  <pageMargins left="0" right="0" top="0" bottom="0" header="0.3" footer="0.05"/>
  <pageSetup horizontalDpi="600" verticalDpi="600" orientation="portrait" paperSize="9" scale="80" r:id="rId2"/>
  <legacyDrawing r:id="rId1"/>
</worksheet>
</file>

<file path=xl/worksheets/sheet2.xml><?xml version="1.0" encoding="utf-8"?>
<worksheet xmlns="http://schemas.openxmlformats.org/spreadsheetml/2006/main" xmlns:r="http://schemas.openxmlformats.org/officeDocument/2006/relationships">
  <dimension ref="A1:N380"/>
  <sheetViews>
    <sheetView showGridLines="0" zoomScale="85" zoomScaleNormal="85" zoomScaleSheetLayoutView="90" zoomScalePageLayoutView="0" workbookViewId="0" topLeftCell="A1">
      <selection activeCell="A1" sqref="A1"/>
    </sheetView>
  </sheetViews>
  <sheetFormatPr defaultColWidth="9.140625" defaultRowHeight="15"/>
  <cols>
    <col min="1" max="1" width="19.7109375" style="17" customWidth="1"/>
    <col min="2" max="2" width="11.421875" style="17" customWidth="1"/>
    <col min="3" max="10" width="10.7109375" style="17" customWidth="1"/>
    <col min="11" max="11" width="2.8515625" style="17" customWidth="1"/>
    <col min="12" max="12" width="14.421875" style="17" customWidth="1"/>
    <col min="13" max="13" width="19.7109375" style="17" customWidth="1"/>
    <col min="14" max="14" width="14.421875" style="17" customWidth="1"/>
    <col min="15" max="16384" width="9.140625" style="17" customWidth="1"/>
  </cols>
  <sheetData>
    <row r="1" spans="1:10" ht="15.75">
      <c r="A1" s="96"/>
      <c r="B1" s="96"/>
      <c r="C1" s="96"/>
      <c r="D1" s="96"/>
      <c r="E1" s="96"/>
      <c r="F1" s="314" t="s">
        <v>131</v>
      </c>
      <c r="G1" s="314"/>
      <c r="H1" s="314"/>
      <c r="I1" s="314"/>
      <c r="J1" s="314"/>
    </row>
    <row r="2" spans="1:10" ht="15" customHeight="1">
      <c r="A2" s="96"/>
      <c r="B2" s="96"/>
      <c r="C2" s="96"/>
      <c r="D2" s="96"/>
      <c r="E2" s="96"/>
      <c r="F2" s="96"/>
      <c r="G2" s="96"/>
      <c r="H2" s="97"/>
      <c r="I2" s="52"/>
      <c r="J2" s="52"/>
    </row>
    <row r="3" spans="1:10" ht="21">
      <c r="A3" s="393" t="s">
        <v>178</v>
      </c>
      <c r="B3" s="393"/>
      <c r="C3" s="393"/>
      <c r="D3" s="393"/>
      <c r="E3" s="393"/>
      <c r="F3" s="393"/>
      <c r="G3" s="393"/>
      <c r="H3" s="393"/>
      <c r="I3" s="393"/>
      <c r="J3" s="393"/>
    </row>
    <row r="4" spans="1:10" ht="7.5" customHeight="1">
      <c r="A4" s="464"/>
      <c r="B4" s="464"/>
      <c r="C4" s="464"/>
      <c r="D4" s="464"/>
      <c r="E4" s="464"/>
      <c r="F4" s="464"/>
      <c r="G4" s="464"/>
      <c r="H4" s="464"/>
      <c r="I4" s="464"/>
      <c r="J4" s="464"/>
    </row>
    <row r="5" spans="1:10" ht="28.5" customHeight="1">
      <c r="A5" s="470" t="s">
        <v>240</v>
      </c>
      <c r="B5" s="470"/>
      <c r="C5" s="470"/>
      <c r="D5" s="470"/>
      <c r="E5" s="470"/>
      <c r="F5" s="470"/>
      <c r="G5" s="470"/>
      <c r="H5" s="470"/>
      <c r="I5" s="470"/>
      <c r="J5" s="470"/>
    </row>
    <row r="6" spans="1:13" ht="15" customHeight="1">
      <c r="A6" s="96"/>
      <c r="B6" s="96"/>
      <c r="C6" s="96"/>
      <c r="D6" s="96"/>
      <c r="E6" s="96"/>
      <c r="F6" s="96"/>
      <c r="G6" s="96"/>
      <c r="H6" s="96"/>
      <c r="I6" s="96"/>
      <c r="J6" s="96"/>
      <c r="M6" s="18"/>
    </row>
    <row r="7" spans="1:13" ht="15.75" customHeight="1">
      <c r="A7" s="21" t="s">
        <v>92</v>
      </c>
      <c r="B7" s="21"/>
      <c r="C7" s="21"/>
      <c r="D7" s="21"/>
      <c r="E7" s="21"/>
      <c r="F7" s="21"/>
      <c r="G7" s="21"/>
      <c r="H7" s="21"/>
      <c r="I7" s="21"/>
      <c r="J7" s="21"/>
      <c r="M7" s="18"/>
    </row>
    <row r="8" spans="1:13" ht="15.75" customHeight="1">
      <c r="A8" s="54" t="s">
        <v>181</v>
      </c>
      <c r="B8" s="51"/>
      <c r="C8" s="51"/>
      <c r="D8" s="51"/>
      <c r="E8" s="51"/>
      <c r="F8" s="54"/>
      <c r="G8" s="51"/>
      <c r="H8" s="51"/>
      <c r="I8" s="51"/>
      <c r="J8" s="51"/>
      <c r="M8" s="18"/>
    </row>
    <row r="9" spans="1:13" ht="15.75" customHeight="1">
      <c r="A9" s="310" t="s">
        <v>0</v>
      </c>
      <c r="B9" s="402" t="s">
        <v>5</v>
      </c>
      <c r="C9" s="402"/>
      <c r="D9" s="402"/>
      <c r="E9" s="402" t="s">
        <v>294</v>
      </c>
      <c r="F9" s="402"/>
      <c r="G9" s="402"/>
      <c r="H9" s="402" t="s">
        <v>295</v>
      </c>
      <c r="I9" s="402"/>
      <c r="J9" s="402"/>
      <c r="M9" s="18"/>
    </row>
    <row r="10" spans="1:13" ht="15.75" customHeight="1">
      <c r="A10" s="310"/>
      <c r="B10" s="219" t="s">
        <v>2</v>
      </c>
      <c r="C10" s="219" t="s">
        <v>3</v>
      </c>
      <c r="D10" s="219" t="s">
        <v>4</v>
      </c>
      <c r="E10" s="219" t="s">
        <v>2</v>
      </c>
      <c r="F10" s="219" t="s">
        <v>3</v>
      </c>
      <c r="G10" s="219" t="s">
        <v>4</v>
      </c>
      <c r="H10" s="219" t="s">
        <v>2</v>
      </c>
      <c r="I10" s="219" t="s">
        <v>3</v>
      </c>
      <c r="J10" s="219" t="s">
        <v>4</v>
      </c>
      <c r="M10" s="18"/>
    </row>
    <row r="11" spans="1:13" ht="15.75" customHeight="1">
      <c r="A11" s="8">
        <v>4</v>
      </c>
      <c r="B11" s="138"/>
      <c r="C11" s="138"/>
      <c r="D11" s="266">
        <f>IF(OR(ISNUMBER(B11),ISNUMBER(C11)),B11+C11,"")</f>
      </c>
      <c r="E11" s="222"/>
      <c r="F11" s="222"/>
      <c r="G11" s="266">
        <f>IF(OR(ISNUMBER(E11),ISNUMBER(F11)),E11+F11,"")</f>
      </c>
      <c r="H11" s="139">
        <f>IF(AND(ISNUMBER(B11),ISNUMBER(E11)),E11/B11,"")</f>
      </c>
      <c r="I11" s="139">
        <f>IF(AND(ISNUMBER(C11),ISNUMBER(F11)),F11/C11,"")</f>
      </c>
      <c r="J11" s="139">
        <f>IF(AND(ISNUMBER(D11),ISNUMBER(G11)),G11/D11,"")</f>
      </c>
      <c r="M11" s="18"/>
    </row>
    <row r="12" spans="1:13" ht="15.75" customHeight="1">
      <c r="A12" s="8">
        <v>5</v>
      </c>
      <c r="B12" s="138"/>
      <c r="C12" s="138"/>
      <c r="D12" s="266">
        <f aca="true" t="shared" si="0" ref="D12:D22">IF(OR(ISNUMBER(B12),ISNUMBER(C12)),B12+C12,"")</f>
      </c>
      <c r="E12" s="222"/>
      <c r="F12" s="222"/>
      <c r="G12" s="266">
        <f aca="true" t="shared" si="1" ref="G12:G23">IF(OR(ISNUMBER(E12),ISNUMBER(F12)),E12+F12,"")</f>
      </c>
      <c r="H12" s="139">
        <f aca="true" t="shared" si="2" ref="H12:J25">IF(AND(ISNUMBER(B12),ISNUMBER(E12)),E12/B12,"")</f>
      </c>
      <c r="I12" s="139">
        <f t="shared" si="2"/>
      </c>
      <c r="J12" s="139">
        <f t="shared" si="2"/>
      </c>
      <c r="M12" s="18"/>
    </row>
    <row r="13" spans="1:13" ht="15.75" customHeight="1">
      <c r="A13" s="8">
        <v>6</v>
      </c>
      <c r="B13" s="138"/>
      <c r="C13" s="138"/>
      <c r="D13" s="266">
        <f t="shared" si="0"/>
      </c>
      <c r="E13" s="222"/>
      <c r="F13" s="222"/>
      <c r="G13" s="266">
        <f t="shared" si="1"/>
      </c>
      <c r="H13" s="139">
        <f t="shared" si="2"/>
      </c>
      <c r="I13" s="139">
        <f t="shared" si="2"/>
      </c>
      <c r="J13" s="139">
        <f t="shared" si="2"/>
      </c>
      <c r="M13" s="18"/>
    </row>
    <row r="14" spans="1:13" ht="15.75" customHeight="1">
      <c r="A14" s="8">
        <v>7</v>
      </c>
      <c r="B14" s="138"/>
      <c r="C14" s="138"/>
      <c r="D14" s="266">
        <f t="shared" si="0"/>
      </c>
      <c r="E14" s="222"/>
      <c r="F14" s="222"/>
      <c r="G14" s="266">
        <f t="shared" si="1"/>
      </c>
      <c r="H14" s="139">
        <f t="shared" si="2"/>
      </c>
      <c r="I14" s="139">
        <f t="shared" si="2"/>
      </c>
      <c r="J14" s="139">
        <f t="shared" si="2"/>
      </c>
      <c r="M14" s="18"/>
    </row>
    <row r="15" spans="1:13" ht="15.75" customHeight="1">
      <c r="A15" s="8">
        <v>8</v>
      </c>
      <c r="B15" s="138"/>
      <c r="C15" s="138"/>
      <c r="D15" s="266">
        <f t="shared" si="0"/>
      </c>
      <c r="E15" s="222"/>
      <c r="F15" s="222"/>
      <c r="G15" s="266">
        <f t="shared" si="1"/>
      </c>
      <c r="H15" s="139">
        <f t="shared" si="2"/>
      </c>
      <c r="I15" s="139">
        <f t="shared" si="2"/>
      </c>
      <c r="J15" s="139">
        <f t="shared" si="2"/>
      </c>
      <c r="M15" s="18"/>
    </row>
    <row r="16" spans="1:13" ht="15.75" customHeight="1">
      <c r="A16" s="8">
        <v>9</v>
      </c>
      <c r="B16" s="138"/>
      <c r="C16" s="138"/>
      <c r="D16" s="266">
        <f t="shared" si="0"/>
      </c>
      <c r="E16" s="222"/>
      <c r="F16" s="222"/>
      <c r="G16" s="266">
        <f t="shared" si="1"/>
      </c>
      <c r="H16" s="139">
        <f t="shared" si="2"/>
      </c>
      <c r="I16" s="139">
        <f t="shared" si="2"/>
      </c>
      <c r="J16" s="139">
        <f t="shared" si="2"/>
      </c>
      <c r="M16" s="18"/>
    </row>
    <row r="17" spans="1:13" ht="15.75" customHeight="1">
      <c r="A17" s="8">
        <v>10</v>
      </c>
      <c r="B17" s="138"/>
      <c r="C17" s="138"/>
      <c r="D17" s="266">
        <f t="shared" si="0"/>
      </c>
      <c r="E17" s="222"/>
      <c r="F17" s="222"/>
      <c r="G17" s="266">
        <f t="shared" si="1"/>
      </c>
      <c r="H17" s="139">
        <f t="shared" si="2"/>
      </c>
      <c r="I17" s="139">
        <f t="shared" si="2"/>
      </c>
      <c r="J17" s="139">
        <f t="shared" si="2"/>
      </c>
      <c r="M17" s="18"/>
    </row>
    <row r="18" spans="1:13" ht="15.75" customHeight="1">
      <c r="A18" s="8">
        <v>11</v>
      </c>
      <c r="B18" s="138"/>
      <c r="C18" s="138"/>
      <c r="D18" s="266">
        <f t="shared" si="0"/>
      </c>
      <c r="E18" s="222"/>
      <c r="F18" s="222"/>
      <c r="G18" s="266">
        <f t="shared" si="1"/>
      </c>
      <c r="H18" s="139">
        <f t="shared" si="2"/>
      </c>
      <c r="I18" s="139">
        <f t="shared" si="2"/>
      </c>
      <c r="J18" s="139">
        <f t="shared" si="2"/>
      </c>
      <c r="M18" s="18"/>
    </row>
    <row r="19" spans="1:13" ht="15.75" customHeight="1">
      <c r="A19" s="8">
        <v>12</v>
      </c>
      <c r="B19" s="138"/>
      <c r="C19" s="138"/>
      <c r="D19" s="266">
        <f t="shared" si="0"/>
      </c>
      <c r="E19" s="222"/>
      <c r="F19" s="222"/>
      <c r="G19" s="266">
        <f t="shared" si="1"/>
      </c>
      <c r="H19" s="139">
        <f t="shared" si="2"/>
      </c>
      <c r="I19" s="139">
        <f t="shared" si="2"/>
      </c>
      <c r="J19" s="139">
        <f t="shared" si="2"/>
      </c>
      <c r="M19" s="18"/>
    </row>
    <row r="20" spans="1:13" ht="15.75" customHeight="1">
      <c r="A20" s="8">
        <v>13</v>
      </c>
      <c r="B20" s="138"/>
      <c r="C20" s="138"/>
      <c r="D20" s="266">
        <f t="shared" si="0"/>
      </c>
      <c r="E20" s="222"/>
      <c r="F20" s="222"/>
      <c r="G20" s="266">
        <f t="shared" si="1"/>
      </c>
      <c r="H20" s="139">
        <f t="shared" si="2"/>
      </c>
      <c r="I20" s="139">
        <f t="shared" si="2"/>
      </c>
      <c r="J20" s="139">
        <f t="shared" si="2"/>
      </c>
      <c r="M20" s="18"/>
    </row>
    <row r="21" spans="1:13" ht="15.75" customHeight="1">
      <c r="A21" s="8">
        <v>14</v>
      </c>
      <c r="B21" s="138"/>
      <c r="C21" s="138"/>
      <c r="D21" s="266">
        <f t="shared" si="0"/>
      </c>
      <c r="E21" s="222"/>
      <c r="F21" s="222"/>
      <c r="G21" s="266">
        <f>IF(OR(ISNUMBER(E21),ISNUMBER(F21)),E21+F21,"")</f>
      </c>
      <c r="H21" s="139">
        <f>IF(AND(ISNUMBER(B21),ISNUMBER(E21)),E21/B21,"")</f>
      </c>
      <c r="I21" s="139">
        <f>IF(AND(ISNUMBER(C21),ISNUMBER(F21)),F21/C21,"")</f>
      </c>
      <c r="J21" s="139">
        <f>IF(AND(ISNUMBER(D21),ISNUMBER(G21)),G21/D21,"")</f>
      </c>
      <c r="M21" s="18"/>
    </row>
    <row r="22" spans="1:13" ht="15.75" customHeight="1">
      <c r="A22" s="8">
        <v>15</v>
      </c>
      <c r="B22" s="138"/>
      <c r="C22" s="138"/>
      <c r="D22" s="266">
        <f t="shared" si="0"/>
      </c>
      <c r="E22" s="222"/>
      <c r="F22" s="222"/>
      <c r="G22" s="266">
        <f t="shared" si="1"/>
      </c>
      <c r="H22" s="139">
        <f t="shared" si="2"/>
      </c>
      <c r="I22" s="139">
        <f t="shared" si="2"/>
      </c>
      <c r="J22" s="139">
        <f t="shared" si="2"/>
      </c>
      <c r="M22" s="18"/>
    </row>
    <row r="23" spans="1:13" ht="15.75" customHeight="1">
      <c r="A23" s="8">
        <v>16</v>
      </c>
      <c r="B23" s="138"/>
      <c r="C23" s="138"/>
      <c r="D23" s="266">
        <f>IF(OR(ISNUMBER(B23),ISNUMBER(C23)),B23+C23,"")</f>
      </c>
      <c r="E23" s="222"/>
      <c r="F23" s="222"/>
      <c r="G23" s="266">
        <f t="shared" si="1"/>
      </c>
      <c r="H23" s="139">
        <f t="shared" si="2"/>
      </c>
      <c r="I23" s="139">
        <f t="shared" si="2"/>
      </c>
      <c r="J23" s="139">
        <f t="shared" si="2"/>
      </c>
      <c r="M23" s="18"/>
    </row>
    <row r="24" spans="1:13" ht="15.75" customHeight="1">
      <c r="A24" s="8">
        <v>17</v>
      </c>
      <c r="B24" s="138"/>
      <c r="C24" s="138"/>
      <c r="D24" s="266">
        <f>IF(OR(ISNUMBER(B24),ISNUMBER(C24)),B24+C24,"")</f>
      </c>
      <c r="E24" s="222"/>
      <c r="F24" s="222"/>
      <c r="G24" s="266">
        <f>IF(OR(ISNUMBER(E24),ISNUMBER(F24)),E24+F24,"")</f>
      </c>
      <c r="H24" s="139">
        <f t="shared" si="2"/>
      </c>
      <c r="I24" s="139">
        <f t="shared" si="2"/>
      </c>
      <c r="J24" s="139">
        <f t="shared" si="2"/>
      </c>
      <c r="M24" s="18"/>
    </row>
    <row r="25" spans="1:13" ht="15.75" customHeight="1">
      <c r="A25" s="137" t="s">
        <v>1</v>
      </c>
      <c r="B25" s="264">
        <f aca="true" t="shared" si="3" ref="B25:G25">IF(COUNT(B11:B24)&gt;0,SUM(B11:B24),"")</f>
      </c>
      <c r="C25" s="264">
        <f t="shared" si="3"/>
      </c>
      <c r="D25" s="264">
        <f t="shared" si="3"/>
      </c>
      <c r="E25" s="264">
        <f t="shared" si="3"/>
      </c>
      <c r="F25" s="264">
        <f t="shared" si="3"/>
      </c>
      <c r="G25" s="264">
        <f t="shared" si="3"/>
      </c>
      <c r="H25" s="140">
        <f t="shared" si="2"/>
      </c>
      <c r="I25" s="140">
        <f t="shared" si="2"/>
      </c>
      <c r="J25" s="140">
        <f>IF(AND(ISNUMBER(D25),ISNUMBER(G25)),G25/D25,"")</f>
      </c>
      <c r="M25" s="18"/>
    </row>
    <row r="26" spans="1:13" ht="15" customHeight="1">
      <c r="A26" s="231"/>
      <c r="B26" s="231"/>
      <c r="C26" s="231"/>
      <c r="D26" s="231"/>
      <c r="E26" s="231"/>
      <c r="F26" s="231"/>
      <c r="G26" s="231"/>
      <c r="H26" s="231"/>
      <c r="I26" s="231"/>
      <c r="J26" s="231"/>
      <c r="M26" s="18"/>
    </row>
    <row r="27" spans="1:13" ht="15.75" customHeight="1">
      <c r="A27" s="96" t="s">
        <v>268</v>
      </c>
      <c r="B27" s="96"/>
      <c r="C27" s="96"/>
      <c r="D27" s="96"/>
      <c r="E27" s="96"/>
      <c r="F27" s="96"/>
      <c r="G27" s="96"/>
      <c r="H27" s="96"/>
      <c r="I27" s="96"/>
      <c r="J27" s="96"/>
      <c r="M27" s="18"/>
    </row>
    <row r="28" spans="1:10" s="237" customFormat="1" ht="15" customHeight="1">
      <c r="A28" s="465" t="s">
        <v>0</v>
      </c>
      <c r="B28" s="459" t="s">
        <v>208</v>
      </c>
      <c r="C28" s="467" t="s">
        <v>296</v>
      </c>
      <c r="D28" s="468"/>
      <c r="E28" s="468"/>
      <c r="F28" s="468"/>
      <c r="G28" s="468"/>
      <c r="H28" s="468"/>
      <c r="I28" s="468"/>
      <c r="J28" s="469"/>
    </row>
    <row r="29" spans="1:10" s="237" customFormat="1" ht="38.25" customHeight="1">
      <c r="A29" s="466"/>
      <c r="B29" s="460"/>
      <c r="C29" s="27" t="s">
        <v>108</v>
      </c>
      <c r="D29" s="27" t="s">
        <v>50</v>
      </c>
      <c r="E29" s="26" t="s">
        <v>49</v>
      </c>
      <c r="F29" s="27" t="s">
        <v>109</v>
      </c>
      <c r="G29" s="28" t="s">
        <v>110</v>
      </c>
      <c r="H29" s="27" t="s">
        <v>48</v>
      </c>
      <c r="I29" s="223" t="s">
        <v>184</v>
      </c>
      <c r="J29" s="27" t="s">
        <v>47</v>
      </c>
    </row>
    <row r="30" spans="1:13" ht="15.75" customHeight="1">
      <c r="A30" s="8">
        <v>4</v>
      </c>
      <c r="B30" s="268">
        <f aca="true" t="shared" si="4" ref="B30:B43">IF(COUNT(C30:J30)&gt;0,SUM(C30:J30),"")</f>
      </c>
      <c r="C30" s="275"/>
      <c r="D30" s="275"/>
      <c r="E30" s="275"/>
      <c r="F30" s="275"/>
      <c r="G30" s="275"/>
      <c r="H30" s="275"/>
      <c r="I30" s="275"/>
      <c r="J30" s="275"/>
      <c r="M30" s="18"/>
    </row>
    <row r="31" spans="1:13" ht="15.75" customHeight="1">
      <c r="A31" s="8">
        <v>5</v>
      </c>
      <c r="B31" s="276">
        <f t="shared" si="4"/>
      </c>
      <c r="C31" s="275"/>
      <c r="D31" s="275"/>
      <c r="E31" s="275"/>
      <c r="F31" s="275"/>
      <c r="G31" s="275"/>
      <c r="H31" s="275"/>
      <c r="I31" s="275"/>
      <c r="J31" s="275"/>
      <c r="M31" s="18"/>
    </row>
    <row r="32" spans="1:13" ht="15.75" customHeight="1">
      <c r="A32" s="8">
        <v>6</v>
      </c>
      <c r="B32" s="276">
        <f t="shared" si="4"/>
      </c>
      <c r="C32" s="275"/>
      <c r="D32" s="275"/>
      <c r="E32" s="275"/>
      <c r="F32" s="275"/>
      <c r="G32" s="275"/>
      <c r="H32" s="275"/>
      <c r="I32" s="275"/>
      <c r="J32" s="275"/>
      <c r="M32" s="18"/>
    </row>
    <row r="33" spans="1:13" ht="15.75" customHeight="1">
      <c r="A33" s="8">
        <v>7</v>
      </c>
      <c r="B33" s="276">
        <f t="shared" si="4"/>
      </c>
      <c r="C33" s="275"/>
      <c r="D33" s="275"/>
      <c r="E33" s="275"/>
      <c r="F33" s="275"/>
      <c r="G33" s="275"/>
      <c r="H33" s="275"/>
      <c r="I33" s="275"/>
      <c r="J33" s="275"/>
      <c r="M33" s="18"/>
    </row>
    <row r="34" spans="1:13" ht="15.75" customHeight="1">
      <c r="A34" s="8">
        <v>8</v>
      </c>
      <c r="B34" s="276">
        <f t="shared" si="4"/>
      </c>
      <c r="C34" s="275"/>
      <c r="D34" s="275"/>
      <c r="E34" s="275"/>
      <c r="F34" s="275"/>
      <c r="G34" s="275"/>
      <c r="H34" s="275"/>
      <c r="I34" s="275"/>
      <c r="J34" s="275"/>
      <c r="M34" s="18"/>
    </row>
    <row r="35" spans="1:13" ht="15.75" customHeight="1">
      <c r="A35" s="8">
        <v>9</v>
      </c>
      <c r="B35" s="276">
        <f t="shared" si="4"/>
      </c>
      <c r="C35" s="275"/>
      <c r="D35" s="275"/>
      <c r="E35" s="275"/>
      <c r="F35" s="275"/>
      <c r="G35" s="275"/>
      <c r="H35" s="275"/>
      <c r="I35" s="275"/>
      <c r="J35" s="275"/>
      <c r="M35" s="18"/>
    </row>
    <row r="36" spans="1:13" ht="15.75" customHeight="1">
      <c r="A36" s="8">
        <v>10</v>
      </c>
      <c r="B36" s="276">
        <f t="shared" si="4"/>
      </c>
      <c r="C36" s="275"/>
      <c r="D36" s="275"/>
      <c r="E36" s="275"/>
      <c r="F36" s="275"/>
      <c r="G36" s="275"/>
      <c r="H36" s="275"/>
      <c r="I36" s="275"/>
      <c r="J36" s="275"/>
      <c r="M36" s="18"/>
    </row>
    <row r="37" spans="1:13" ht="15.75" customHeight="1">
      <c r="A37" s="8">
        <v>11</v>
      </c>
      <c r="B37" s="276">
        <f t="shared" si="4"/>
      </c>
      <c r="C37" s="275"/>
      <c r="D37" s="275"/>
      <c r="E37" s="275"/>
      <c r="F37" s="275"/>
      <c r="G37" s="275"/>
      <c r="H37" s="275"/>
      <c r="I37" s="275"/>
      <c r="J37" s="275"/>
      <c r="M37" s="18"/>
    </row>
    <row r="38" spans="1:13" ht="15.75" customHeight="1">
      <c r="A38" s="8">
        <v>12</v>
      </c>
      <c r="B38" s="276">
        <f t="shared" si="4"/>
      </c>
      <c r="C38" s="275"/>
      <c r="D38" s="275"/>
      <c r="E38" s="275"/>
      <c r="F38" s="275"/>
      <c r="G38" s="275"/>
      <c r="H38" s="275"/>
      <c r="I38" s="275"/>
      <c r="J38" s="275"/>
      <c r="M38" s="18"/>
    </row>
    <row r="39" spans="1:13" ht="15.75" customHeight="1">
      <c r="A39" s="8">
        <v>13</v>
      </c>
      <c r="B39" s="276">
        <f t="shared" si="4"/>
      </c>
      <c r="C39" s="275"/>
      <c r="D39" s="275"/>
      <c r="E39" s="275"/>
      <c r="F39" s="275"/>
      <c r="G39" s="275"/>
      <c r="H39" s="275"/>
      <c r="I39" s="275"/>
      <c r="J39" s="275"/>
      <c r="M39" s="18"/>
    </row>
    <row r="40" spans="1:13" ht="15.75" customHeight="1">
      <c r="A40" s="8">
        <v>14</v>
      </c>
      <c r="B40" s="276">
        <f t="shared" si="4"/>
      </c>
      <c r="C40" s="275"/>
      <c r="D40" s="275"/>
      <c r="E40" s="275"/>
      <c r="F40" s="275"/>
      <c r="G40" s="275"/>
      <c r="H40" s="275"/>
      <c r="I40" s="275"/>
      <c r="J40" s="275"/>
      <c r="M40" s="18"/>
    </row>
    <row r="41" spans="1:13" ht="15.75" customHeight="1">
      <c r="A41" s="8">
        <v>15</v>
      </c>
      <c r="B41" s="276">
        <f t="shared" si="4"/>
      </c>
      <c r="C41" s="275"/>
      <c r="D41" s="275"/>
      <c r="E41" s="275"/>
      <c r="F41" s="275"/>
      <c r="G41" s="275"/>
      <c r="H41" s="275"/>
      <c r="I41" s="275"/>
      <c r="J41" s="275"/>
      <c r="M41" s="18"/>
    </row>
    <row r="42" spans="1:13" ht="15.75" customHeight="1">
      <c r="A42" s="8">
        <v>16</v>
      </c>
      <c r="B42" s="276">
        <f t="shared" si="4"/>
      </c>
      <c r="C42" s="275"/>
      <c r="D42" s="275"/>
      <c r="E42" s="275"/>
      <c r="F42" s="275"/>
      <c r="G42" s="275"/>
      <c r="H42" s="275"/>
      <c r="I42" s="275"/>
      <c r="J42" s="275"/>
      <c r="M42" s="18"/>
    </row>
    <row r="43" spans="1:13" ht="15.75" customHeight="1">
      <c r="A43" s="8">
        <v>17</v>
      </c>
      <c r="B43" s="276">
        <f t="shared" si="4"/>
      </c>
      <c r="C43" s="275"/>
      <c r="D43" s="275"/>
      <c r="E43" s="275"/>
      <c r="F43" s="275"/>
      <c r="G43" s="275"/>
      <c r="H43" s="275"/>
      <c r="I43" s="275"/>
      <c r="J43" s="275"/>
      <c r="M43" s="18"/>
    </row>
    <row r="44" spans="1:13" ht="15.75" customHeight="1">
      <c r="A44" s="25" t="s">
        <v>15</v>
      </c>
      <c r="B44" s="269">
        <f aca="true" t="shared" si="5" ref="B44:J44">IF(COUNT(B30:B43)&gt;0,SUM(B30:B43),"")</f>
      </c>
      <c r="C44" s="277">
        <f t="shared" si="5"/>
      </c>
      <c r="D44" s="277">
        <f t="shared" si="5"/>
      </c>
      <c r="E44" s="277">
        <f t="shared" si="5"/>
      </c>
      <c r="F44" s="277">
        <f t="shared" si="5"/>
      </c>
      <c r="G44" s="277">
        <f t="shared" si="5"/>
      </c>
      <c r="H44" s="277">
        <f t="shared" si="5"/>
      </c>
      <c r="I44" s="279">
        <f t="shared" si="5"/>
      </c>
      <c r="J44" s="277">
        <f t="shared" si="5"/>
      </c>
      <c r="M44" s="18"/>
    </row>
    <row r="45" spans="1:13" ht="15.75" customHeight="1">
      <c r="A45" s="25" t="s">
        <v>119</v>
      </c>
      <c r="B45" s="182"/>
      <c r="C45" s="278">
        <f aca="true" t="shared" si="6" ref="C45:J45">IF(AND(ISNUMBER(C44),ISNUMBER($B$44)),C44/$B$44,"")</f>
      </c>
      <c r="D45" s="278">
        <f t="shared" si="6"/>
      </c>
      <c r="E45" s="278">
        <f t="shared" si="6"/>
      </c>
      <c r="F45" s="278">
        <f t="shared" si="6"/>
      </c>
      <c r="G45" s="278">
        <f t="shared" si="6"/>
      </c>
      <c r="H45" s="278">
        <f t="shared" si="6"/>
      </c>
      <c r="I45" s="283">
        <f t="shared" si="6"/>
      </c>
      <c r="J45" s="278">
        <f t="shared" si="6"/>
      </c>
      <c r="M45" s="18"/>
    </row>
    <row r="46" spans="1:13" ht="15.75" customHeight="1">
      <c r="A46" s="457" t="s">
        <v>248</v>
      </c>
      <c r="B46" s="457"/>
      <c r="C46" s="457"/>
      <c r="D46" s="457"/>
      <c r="E46" s="457"/>
      <c r="F46" s="457"/>
      <c r="G46" s="457"/>
      <c r="H46" s="457"/>
      <c r="I46" s="457"/>
      <c r="J46" s="457"/>
      <c r="M46" s="18"/>
    </row>
    <row r="47" spans="1:13" ht="15.75" customHeight="1">
      <c r="A47" s="458"/>
      <c r="B47" s="458"/>
      <c r="C47" s="458"/>
      <c r="D47" s="458"/>
      <c r="E47" s="458"/>
      <c r="F47" s="458"/>
      <c r="G47" s="458"/>
      <c r="H47" s="458"/>
      <c r="I47" s="458"/>
      <c r="J47" s="458"/>
      <c r="M47" s="18"/>
    </row>
    <row r="48" spans="1:13" ht="15.75" customHeight="1">
      <c r="A48" s="238"/>
      <c r="B48" s="239"/>
      <c r="C48" s="239"/>
      <c r="D48" s="239"/>
      <c r="E48" s="239"/>
      <c r="F48" s="239"/>
      <c r="G48" s="239"/>
      <c r="H48" s="239"/>
      <c r="I48" s="239"/>
      <c r="J48" s="239"/>
      <c r="M48" s="18"/>
    </row>
    <row r="49" spans="1:13" ht="15.75" customHeight="1">
      <c r="A49" s="238"/>
      <c r="B49" s="239"/>
      <c r="C49" s="239"/>
      <c r="D49" s="239"/>
      <c r="E49" s="239"/>
      <c r="F49" s="239"/>
      <c r="G49" s="239"/>
      <c r="H49" s="239"/>
      <c r="I49" s="239"/>
      <c r="J49" s="239"/>
      <c r="M49" s="18"/>
    </row>
    <row r="50" spans="1:13" ht="15.75" customHeight="1">
      <c r="A50" s="238"/>
      <c r="B50" s="239"/>
      <c r="C50" s="239"/>
      <c r="D50" s="239"/>
      <c r="E50" s="239"/>
      <c r="F50" s="239"/>
      <c r="G50" s="239"/>
      <c r="H50" s="239"/>
      <c r="I50" s="239"/>
      <c r="J50" s="239"/>
      <c r="M50" s="18"/>
    </row>
    <row r="51" spans="1:13" ht="15.75" customHeight="1">
      <c r="A51" s="238"/>
      <c r="B51" s="239"/>
      <c r="C51" s="239"/>
      <c r="D51" s="239"/>
      <c r="E51" s="239"/>
      <c r="F51" s="239"/>
      <c r="G51" s="239"/>
      <c r="H51" s="239"/>
      <c r="I51" s="239"/>
      <c r="J51" s="239"/>
      <c r="M51" s="18"/>
    </row>
    <row r="52" spans="1:13" ht="15.75" customHeight="1">
      <c r="A52" s="238"/>
      <c r="B52" s="239"/>
      <c r="C52" s="239"/>
      <c r="D52" s="239"/>
      <c r="E52" s="239"/>
      <c r="F52" s="239"/>
      <c r="G52" s="239"/>
      <c r="H52" s="239"/>
      <c r="I52" s="239"/>
      <c r="J52" s="239"/>
      <c r="M52" s="18"/>
    </row>
    <row r="53" spans="1:13" ht="15.75" customHeight="1">
      <c r="A53" s="238"/>
      <c r="B53" s="239"/>
      <c r="C53" s="239"/>
      <c r="D53" s="239"/>
      <c r="E53" s="239"/>
      <c r="F53" s="239"/>
      <c r="G53" s="239"/>
      <c r="H53" s="239"/>
      <c r="I53" s="239"/>
      <c r="J53" s="239"/>
      <c r="M53" s="18"/>
    </row>
    <row r="54" spans="1:13" ht="15.75" customHeight="1">
      <c r="A54" s="238"/>
      <c r="B54" s="239"/>
      <c r="C54" s="239"/>
      <c r="D54" s="239"/>
      <c r="E54" s="239"/>
      <c r="F54" s="239"/>
      <c r="G54" s="239"/>
      <c r="H54" s="239"/>
      <c r="I54" s="239"/>
      <c r="J54" s="239"/>
      <c r="M54" s="18"/>
    </row>
    <row r="55" spans="1:13" ht="15.75" customHeight="1">
      <c r="A55" s="231"/>
      <c r="B55" s="231"/>
      <c r="C55" s="231"/>
      <c r="D55" s="231"/>
      <c r="E55" s="231"/>
      <c r="F55" s="231"/>
      <c r="G55" s="231"/>
      <c r="H55" s="231"/>
      <c r="I55" s="231"/>
      <c r="J55" s="231"/>
      <c r="M55" s="18"/>
    </row>
    <row r="56" spans="1:13" ht="15.75">
      <c r="A56" s="98" t="s">
        <v>183</v>
      </c>
      <c r="B56" s="98"/>
      <c r="C56" s="98"/>
      <c r="D56" s="98"/>
      <c r="E56" s="98"/>
      <c r="F56" s="98"/>
      <c r="G56" s="98"/>
      <c r="H56" s="96"/>
      <c r="I56" s="96"/>
      <c r="J56" s="96"/>
      <c r="M56" s="18"/>
    </row>
    <row r="57" spans="1:14" ht="41.25" customHeight="1">
      <c r="A57" s="406" t="s">
        <v>0</v>
      </c>
      <c r="B57" s="413" t="s">
        <v>182</v>
      </c>
      <c r="C57" s="413"/>
      <c r="D57" s="413"/>
      <c r="E57" s="413" t="s">
        <v>41</v>
      </c>
      <c r="F57" s="413"/>
      <c r="G57" s="413"/>
      <c r="H57" s="461" t="s">
        <v>223</v>
      </c>
      <c r="I57" s="462"/>
      <c r="J57" s="463"/>
      <c r="N57" s="17" t="s">
        <v>35</v>
      </c>
    </row>
    <row r="58" spans="1:10" ht="15.75">
      <c r="A58" s="407"/>
      <c r="B58" s="22" t="s">
        <v>4</v>
      </c>
      <c r="C58" s="22" t="s">
        <v>20</v>
      </c>
      <c r="D58" s="22" t="s">
        <v>23</v>
      </c>
      <c r="E58" s="22" t="s">
        <v>4</v>
      </c>
      <c r="F58" s="22" t="s">
        <v>27</v>
      </c>
      <c r="G58" s="22" t="s">
        <v>23</v>
      </c>
      <c r="H58" s="23" t="s">
        <v>4</v>
      </c>
      <c r="I58" s="23" t="s">
        <v>20</v>
      </c>
      <c r="J58" s="23" t="s">
        <v>23</v>
      </c>
    </row>
    <row r="59" spans="1:10" ht="15.75">
      <c r="A59" s="8">
        <v>4</v>
      </c>
      <c r="B59" s="266">
        <f>IF(OR(ISNUMBER(C59),ISNUMBER(D59)),C59+D59,"")</f>
      </c>
      <c r="C59" s="147"/>
      <c r="D59" s="147"/>
      <c r="E59" s="266">
        <f>IF(OR(ISNUMBER(F59),ISNUMBER(G59)),F59+G59,"")</f>
      </c>
      <c r="F59" s="119"/>
      <c r="G59" s="119"/>
      <c r="H59" s="266">
        <f>IF(OR(ISNUMBER(I59),ISNUMBER(J59)),I59+J59,"")</f>
      </c>
      <c r="I59" s="118"/>
      <c r="J59" s="118"/>
    </row>
    <row r="60" spans="1:10" ht="15.75">
      <c r="A60" s="8">
        <v>5</v>
      </c>
      <c r="B60" s="266">
        <f>IF(OR(ISNUMBER(C60),ISNUMBER(D60)),C60+D60,"")</f>
      </c>
      <c r="C60" s="147"/>
      <c r="D60" s="147"/>
      <c r="E60" s="266">
        <f aca="true" t="shared" si="7" ref="E60:E72">IF(OR(ISNUMBER(F60),ISNUMBER(G60)),F60+G60,"")</f>
      </c>
      <c r="F60" s="119"/>
      <c r="G60" s="119"/>
      <c r="H60" s="266">
        <f aca="true" t="shared" si="8" ref="H60:H72">IF(OR(ISNUMBER(I60),ISNUMBER(J60)),I60+J60,"")</f>
      </c>
      <c r="I60" s="118"/>
      <c r="J60" s="118"/>
    </row>
    <row r="61" spans="1:10" ht="15.75">
      <c r="A61" s="8">
        <v>6</v>
      </c>
      <c r="B61" s="266">
        <f aca="true" t="shared" si="9" ref="B61:B72">IF(OR(ISNUMBER(C61),ISNUMBER(D61)),C61+D61,"")</f>
      </c>
      <c r="C61" s="147"/>
      <c r="D61" s="147"/>
      <c r="E61" s="266">
        <f t="shared" si="7"/>
      </c>
      <c r="F61" s="119"/>
      <c r="G61" s="119"/>
      <c r="H61" s="266">
        <f t="shared" si="8"/>
      </c>
      <c r="I61" s="118"/>
      <c r="J61" s="118"/>
    </row>
    <row r="62" spans="1:10" ht="15.75">
      <c r="A62" s="8">
        <v>7</v>
      </c>
      <c r="B62" s="266">
        <f t="shared" si="9"/>
      </c>
      <c r="C62" s="147"/>
      <c r="D62" s="147"/>
      <c r="E62" s="266">
        <f t="shared" si="7"/>
      </c>
      <c r="F62" s="119"/>
      <c r="G62" s="119"/>
      <c r="H62" s="266">
        <f t="shared" si="8"/>
      </c>
      <c r="I62" s="118"/>
      <c r="J62" s="118"/>
    </row>
    <row r="63" spans="1:10" ht="15.75">
      <c r="A63" s="8">
        <v>8</v>
      </c>
      <c r="B63" s="266">
        <f t="shared" si="9"/>
      </c>
      <c r="C63" s="147"/>
      <c r="D63" s="147"/>
      <c r="E63" s="266">
        <f t="shared" si="7"/>
      </c>
      <c r="F63" s="119"/>
      <c r="G63" s="119"/>
      <c r="H63" s="266">
        <f t="shared" si="8"/>
      </c>
      <c r="I63" s="118"/>
      <c r="J63" s="118"/>
    </row>
    <row r="64" spans="1:10" ht="15.75">
      <c r="A64" s="8">
        <v>9</v>
      </c>
      <c r="B64" s="266">
        <f t="shared" si="9"/>
      </c>
      <c r="C64" s="147"/>
      <c r="D64" s="147"/>
      <c r="E64" s="266">
        <f t="shared" si="7"/>
      </c>
      <c r="F64" s="119"/>
      <c r="G64" s="119"/>
      <c r="H64" s="266">
        <f t="shared" si="8"/>
      </c>
      <c r="I64" s="118"/>
      <c r="J64" s="118"/>
    </row>
    <row r="65" spans="1:10" ht="15.75">
      <c r="A65" s="8">
        <v>10</v>
      </c>
      <c r="B65" s="266">
        <f t="shared" si="9"/>
      </c>
      <c r="C65" s="147"/>
      <c r="D65" s="147"/>
      <c r="E65" s="266">
        <f t="shared" si="7"/>
      </c>
      <c r="F65" s="119"/>
      <c r="G65" s="119"/>
      <c r="H65" s="266">
        <f t="shared" si="8"/>
      </c>
      <c r="I65" s="118"/>
      <c r="J65" s="118"/>
    </row>
    <row r="66" spans="1:10" ht="15.75">
      <c r="A66" s="8">
        <v>11</v>
      </c>
      <c r="B66" s="266">
        <f t="shared" si="9"/>
      </c>
      <c r="C66" s="147"/>
      <c r="D66" s="147"/>
      <c r="E66" s="266">
        <f t="shared" si="7"/>
      </c>
      <c r="F66" s="119"/>
      <c r="G66" s="119"/>
      <c r="H66" s="266">
        <f t="shared" si="8"/>
      </c>
      <c r="I66" s="118"/>
      <c r="J66" s="118"/>
    </row>
    <row r="67" spans="1:10" ht="15.75">
      <c r="A67" s="8">
        <v>12</v>
      </c>
      <c r="B67" s="266">
        <f t="shared" si="9"/>
      </c>
      <c r="C67" s="147"/>
      <c r="D67" s="147"/>
      <c r="E67" s="266">
        <f t="shared" si="7"/>
      </c>
      <c r="F67" s="119"/>
      <c r="G67" s="119"/>
      <c r="H67" s="266">
        <f t="shared" si="8"/>
      </c>
      <c r="I67" s="118"/>
      <c r="J67" s="118"/>
    </row>
    <row r="68" spans="1:10" ht="15.75">
      <c r="A68" s="8">
        <v>13</v>
      </c>
      <c r="B68" s="266">
        <f t="shared" si="9"/>
      </c>
      <c r="C68" s="147"/>
      <c r="D68" s="147"/>
      <c r="E68" s="266">
        <f t="shared" si="7"/>
      </c>
      <c r="F68" s="119"/>
      <c r="G68" s="119"/>
      <c r="H68" s="266">
        <f t="shared" si="8"/>
      </c>
      <c r="I68" s="118"/>
      <c r="J68" s="118"/>
    </row>
    <row r="69" spans="1:10" ht="15.75">
      <c r="A69" s="8">
        <v>14</v>
      </c>
      <c r="B69" s="266">
        <f t="shared" si="9"/>
      </c>
      <c r="C69" s="147"/>
      <c r="D69" s="147"/>
      <c r="E69" s="266">
        <f t="shared" si="7"/>
      </c>
      <c r="F69" s="119"/>
      <c r="G69" s="119"/>
      <c r="H69" s="266">
        <f t="shared" si="8"/>
      </c>
      <c r="I69" s="118"/>
      <c r="J69" s="118"/>
    </row>
    <row r="70" spans="1:10" ht="15.75">
      <c r="A70" s="8">
        <v>15</v>
      </c>
      <c r="B70" s="266">
        <f t="shared" si="9"/>
      </c>
      <c r="C70" s="147"/>
      <c r="D70" s="147"/>
      <c r="E70" s="266">
        <f t="shared" si="7"/>
      </c>
      <c r="F70" s="119"/>
      <c r="G70" s="119"/>
      <c r="H70" s="266">
        <f t="shared" si="8"/>
      </c>
      <c r="I70" s="118"/>
      <c r="J70" s="118"/>
    </row>
    <row r="71" spans="1:10" ht="15.75">
      <c r="A71" s="8">
        <v>16</v>
      </c>
      <c r="B71" s="266">
        <f t="shared" si="9"/>
      </c>
      <c r="C71" s="147"/>
      <c r="D71" s="147"/>
      <c r="E71" s="266">
        <f t="shared" si="7"/>
      </c>
      <c r="F71" s="119"/>
      <c r="G71" s="119"/>
      <c r="H71" s="266">
        <f t="shared" si="8"/>
      </c>
      <c r="I71" s="118"/>
      <c r="J71" s="118"/>
    </row>
    <row r="72" spans="1:10" ht="15.75">
      <c r="A72" s="8">
        <v>17</v>
      </c>
      <c r="B72" s="266">
        <f t="shared" si="9"/>
      </c>
      <c r="C72" s="147"/>
      <c r="D72" s="147"/>
      <c r="E72" s="266">
        <f t="shared" si="7"/>
      </c>
      <c r="F72" s="119"/>
      <c r="G72" s="119"/>
      <c r="H72" s="266">
        <f t="shared" si="8"/>
      </c>
      <c r="I72" s="118"/>
      <c r="J72" s="118"/>
    </row>
    <row r="73" spans="1:10" ht="15.75">
      <c r="A73" s="25" t="s">
        <v>51</v>
      </c>
      <c r="B73" s="269">
        <f aca="true" t="shared" si="10" ref="B73:J73">IF(COUNT(B59:B72)&gt;0,SUM(B59:B72),"")</f>
      </c>
      <c r="C73" s="269">
        <f t="shared" si="10"/>
      </c>
      <c r="D73" s="269">
        <f t="shared" si="10"/>
      </c>
      <c r="E73" s="269">
        <f t="shared" si="10"/>
      </c>
      <c r="F73" s="269">
        <f t="shared" si="10"/>
      </c>
      <c r="G73" s="269">
        <f t="shared" si="10"/>
      </c>
      <c r="H73" s="269">
        <f t="shared" si="10"/>
      </c>
      <c r="I73" s="269">
        <f t="shared" si="10"/>
      </c>
      <c r="J73" s="269">
        <f t="shared" si="10"/>
      </c>
    </row>
    <row r="74" spans="1:10" ht="15.75" customHeight="1">
      <c r="A74" s="99"/>
      <c r="B74" s="99"/>
      <c r="C74" s="99"/>
      <c r="D74" s="96"/>
      <c r="E74" s="96"/>
      <c r="F74" s="96"/>
      <c r="G74" s="96"/>
      <c r="H74" s="96"/>
      <c r="I74" s="96"/>
      <c r="J74" s="96"/>
    </row>
    <row r="75" spans="1:10" ht="15.75">
      <c r="A75" s="100" t="s">
        <v>168</v>
      </c>
      <c r="B75" s="99"/>
      <c r="C75" s="99"/>
      <c r="D75" s="96"/>
      <c r="E75" s="96"/>
      <c r="F75" s="96"/>
      <c r="G75" s="96"/>
      <c r="H75" s="96"/>
      <c r="I75" s="96"/>
      <c r="J75" s="96"/>
    </row>
    <row r="76" spans="1:10" ht="32.25" customHeight="1">
      <c r="A76" s="100"/>
      <c r="B76" s="99"/>
      <c r="C76" s="99"/>
      <c r="D76" s="96"/>
      <c r="E76" s="29" t="s">
        <v>36</v>
      </c>
      <c r="F76" s="29" t="s">
        <v>37</v>
      </c>
      <c r="G76" s="454" t="s">
        <v>286</v>
      </c>
      <c r="H76" s="455"/>
      <c r="I76" s="455"/>
      <c r="J76" s="456"/>
    </row>
    <row r="77" spans="1:10" ht="62.25" customHeight="1">
      <c r="A77" s="447" t="s">
        <v>254</v>
      </c>
      <c r="B77" s="448"/>
      <c r="C77" s="448"/>
      <c r="D77" s="449"/>
      <c r="E77" s="157"/>
      <c r="F77" s="157"/>
      <c r="G77" s="453"/>
      <c r="H77" s="453"/>
      <c r="I77" s="453"/>
      <c r="J77" s="453"/>
    </row>
    <row r="78" spans="1:10" ht="51.75" customHeight="1">
      <c r="A78" s="447" t="s">
        <v>255</v>
      </c>
      <c r="B78" s="448"/>
      <c r="C78" s="448"/>
      <c r="D78" s="449"/>
      <c r="E78" s="282"/>
      <c r="F78" s="282"/>
      <c r="G78" s="450"/>
      <c r="H78" s="451"/>
      <c r="I78" s="451"/>
      <c r="J78" s="452"/>
    </row>
    <row r="79" spans="1:10" ht="15" customHeight="1">
      <c r="A79" s="101"/>
      <c r="B79" s="101"/>
      <c r="C79" s="101"/>
      <c r="D79" s="101"/>
      <c r="E79" s="101"/>
      <c r="F79" s="101"/>
      <c r="G79" s="96"/>
      <c r="H79" s="96"/>
      <c r="I79" s="96"/>
      <c r="J79" s="96"/>
    </row>
    <row r="80" spans="1:10" ht="15.75">
      <c r="A80" s="207" t="s">
        <v>138</v>
      </c>
      <c r="B80" s="21"/>
      <c r="C80" s="21"/>
      <c r="D80" s="21"/>
      <c r="E80" s="21"/>
      <c r="F80" s="21"/>
      <c r="G80" s="21"/>
      <c r="H80" s="21"/>
      <c r="I80" s="21"/>
      <c r="J80" s="21"/>
    </row>
    <row r="81" spans="1:10" ht="15.75">
      <c r="A81" s="96" t="s">
        <v>256</v>
      </c>
      <c r="B81" s="96"/>
      <c r="C81" s="96"/>
      <c r="D81" s="96"/>
      <c r="E81" s="96"/>
      <c r="F81" s="96"/>
      <c r="G81" s="96"/>
      <c r="H81" s="96"/>
      <c r="I81" s="96"/>
      <c r="J81" s="96"/>
    </row>
    <row r="82" spans="1:10" ht="15.75">
      <c r="A82" s="311" t="s">
        <v>14</v>
      </c>
      <c r="B82" s="443" t="s">
        <v>114</v>
      </c>
      <c r="C82" s="443"/>
      <c r="D82" s="443"/>
      <c r="E82" s="443" t="s">
        <v>89</v>
      </c>
      <c r="F82" s="443"/>
      <c r="G82" s="443"/>
      <c r="H82" s="444" t="s">
        <v>40</v>
      </c>
      <c r="I82" s="445"/>
      <c r="J82" s="446"/>
    </row>
    <row r="83" spans="1:10" ht="15.75">
      <c r="A83" s="311"/>
      <c r="B83" s="7" t="s">
        <v>4</v>
      </c>
      <c r="C83" s="7" t="s">
        <v>20</v>
      </c>
      <c r="D83" s="7" t="s">
        <v>23</v>
      </c>
      <c r="E83" s="7" t="s">
        <v>4</v>
      </c>
      <c r="F83" s="7" t="s">
        <v>20</v>
      </c>
      <c r="G83" s="7" t="s">
        <v>23</v>
      </c>
      <c r="H83" s="7" t="s">
        <v>4</v>
      </c>
      <c r="I83" s="7" t="s">
        <v>20</v>
      </c>
      <c r="J83" s="7" t="s">
        <v>23</v>
      </c>
    </row>
    <row r="84" spans="1:10" ht="17.25" customHeight="1">
      <c r="A84" s="30" t="s">
        <v>52</v>
      </c>
      <c r="B84" s="148">
        <f>IF(OR(ISNUMBER(C84),ISNUMBER(D84)),C84+D84,"")</f>
      </c>
      <c r="C84" s="149"/>
      <c r="D84" s="149"/>
      <c r="E84" s="148">
        <f>IF(OR(ISNUMBER(F84),ISNUMBER(G84)),F84+G84,"")</f>
      </c>
      <c r="F84" s="149"/>
      <c r="G84" s="149"/>
      <c r="H84" s="148">
        <f>IF(OR(ISNUMBER(I84),ISNUMBER(J84)),I84+J84,"")</f>
      </c>
      <c r="I84" s="149"/>
      <c r="J84" s="149"/>
    </row>
    <row r="85" spans="1:10" ht="17.25" customHeight="1">
      <c r="A85" s="30" t="s">
        <v>53</v>
      </c>
      <c r="B85" s="148">
        <f>IF(OR(ISNUMBER(C85),ISNUMBER(D85)),C85+D85,"")</f>
      </c>
      <c r="C85" s="149"/>
      <c r="D85" s="149"/>
      <c r="E85" s="148">
        <f>IF(OR(ISNUMBER(F85),ISNUMBER(G85)),F85+G85,"")</f>
      </c>
      <c r="F85" s="149"/>
      <c r="G85" s="149"/>
      <c r="H85" s="148">
        <f>IF(OR(ISNUMBER(I85),ISNUMBER(J85)),I85+J85,"")</f>
      </c>
      <c r="I85" s="149"/>
      <c r="J85" s="149"/>
    </row>
    <row r="86" spans="1:10" ht="17.25" customHeight="1">
      <c r="A86" s="30" t="s">
        <v>54</v>
      </c>
      <c r="B86" s="148">
        <f aca="true" t="shared" si="11" ref="B86:B95">IF(OR(ISNUMBER(C86),ISNUMBER(D86)),C86+D86,"")</f>
      </c>
      <c r="C86" s="149"/>
      <c r="D86" s="149"/>
      <c r="E86" s="148">
        <f aca="true" t="shared" si="12" ref="E86:E96">IF(OR(ISNUMBER(F86),ISNUMBER(G86)),F86+G86,"")</f>
      </c>
      <c r="F86" s="149"/>
      <c r="G86" s="149"/>
      <c r="H86" s="148">
        <f>IF(OR(ISNUMBER(I86),ISNUMBER(J86)),I86+J86,"")</f>
      </c>
      <c r="I86" s="149"/>
      <c r="J86" s="149"/>
    </row>
    <row r="87" spans="1:10" ht="17.25" customHeight="1">
      <c r="A87" s="30" t="s">
        <v>55</v>
      </c>
      <c r="B87" s="148">
        <f t="shared" si="11"/>
      </c>
      <c r="C87" s="149"/>
      <c r="D87" s="149"/>
      <c r="E87" s="148">
        <f t="shared" si="12"/>
      </c>
      <c r="F87" s="149"/>
      <c r="G87" s="149"/>
      <c r="H87" s="148">
        <f>IF(OR(ISNUMBER(I87),ISNUMBER(J87)),I87+J87,"")</f>
      </c>
      <c r="I87" s="149"/>
      <c r="J87" s="149"/>
    </row>
    <row r="88" spans="1:10" ht="17.25" customHeight="1">
      <c r="A88" s="30" t="s">
        <v>56</v>
      </c>
      <c r="B88" s="148">
        <f t="shared" si="11"/>
      </c>
      <c r="C88" s="149"/>
      <c r="D88" s="149"/>
      <c r="E88" s="148">
        <f t="shared" si="12"/>
      </c>
      <c r="F88" s="149"/>
      <c r="G88" s="149"/>
      <c r="H88" s="148">
        <f aca="true" t="shared" si="13" ref="H88:H93">IF(OR(ISNUMBER(I88),ISNUMBER(J88)),I88+J88,"")</f>
      </c>
      <c r="I88" s="149"/>
      <c r="J88" s="149"/>
    </row>
    <row r="89" spans="1:10" ht="17.25" customHeight="1">
      <c r="A89" s="30" t="s">
        <v>57</v>
      </c>
      <c r="B89" s="148">
        <f t="shared" si="11"/>
      </c>
      <c r="C89" s="149"/>
      <c r="D89" s="149"/>
      <c r="E89" s="148">
        <f t="shared" si="12"/>
      </c>
      <c r="F89" s="149"/>
      <c r="G89" s="149"/>
      <c r="H89" s="148">
        <f t="shared" si="13"/>
      </c>
      <c r="I89" s="149"/>
      <c r="J89" s="149"/>
    </row>
    <row r="90" spans="1:10" ht="17.25" customHeight="1">
      <c r="A90" s="30" t="s">
        <v>58</v>
      </c>
      <c r="B90" s="148">
        <f t="shared" si="11"/>
      </c>
      <c r="C90" s="149"/>
      <c r="D90" s="149"/>
      <c r="E90" s="148">
        <f t="shared" si="12"/>
      </c>
      <c r="F90" s="149"/>
      <c r="G90" s="149"/>
      <c r="H90" s="148">
        <f t="shared" si="13"/>
      </c>
      <c r="I90" s="149"/>
      <c r="J90" s="149"/>
    </row>
    <row r="91" spans="1:10" ht="17.25" customHeight="1">
      <c r="A91" s="30" t="s">
        <v>102</v>
      </c>
      <c r="B91" s="148">
        <f t="shared" si="11"/>
      </c>
      <c r="C91" s="149"/>
      <c r="D91" s="149"/>
      <c r="E91" s="148">
        <f t="shared" si="12"/>
      </c>
      <c r="F91" s="149"/>
      <c r="G91" s="149"/>
      <c r="H91" s="148">
        <f t="shared" si="13"/>
      </c>
      <c r="I91" s="149"/>
      <c r="J91" s="149"/>
    </row>
    <row r="92" spans="1:10" ht="17.25" customHeight="1">
      <c r="A92" s="30" t="s">
        <v>103</v>
      </c>
      <c r="B92" s="148">
        <f t="shared" si="11"/>
      </c>
      <c r="C92" s="149"/>
      <c r="D92" s="149"/>
      <c r="E92" s="148">
        <f t="shared" si="12"/>
      </c>
      <c r="F92" s="149"/>
      <c r="G92" s="149"/>
      <c r="H92" s="148">
        <f t="shared" si="13"/>
      </c>
      <c r="I92" s="149"/>
      <c r="J92" s="149"/>
    </row>
    <row r="93" spans="1:10" ht="17.25" customHeight="1">
      <c r="A93" s="30" t="s">
        <v>104</v>
      </c>
      <c r="B93" s="148">
        <f t="shared" si="11"/>
      </c>
      <c r="C93" s="149"/>
      <c r="D93" s="149"/>
      <c r="E93" s="148">
        <f t="shared" si="12"/>
      </c>
      <c r="F93" s="149"/>
      <c r="G93" s="149"/>
      <c r="H93" s="148">
        <f t="shared" si="13"/>
      </c>
      <c r="I93" s="149"/>
      <c r="J93" s="149"/>
    </row>
    <row r="94" spans="1:10" ht="17.25" customHeight="1">
      <c r="A94" s="30" t="s">
        <v>105</v>
      </c>
      <c r="B94" s="148">
        <f t="shared" si="11"/>
      </c>
      <c r="C94" s="149"/>
      <c r="D94" s="149"/>
      <c r="E94" s="148">
        <f>IF(OR(ISNUMBER(F94),ISNUMBER(G94)),F94+G94,"")</f>
      </c>
      <c r="F94" s="149"/>
      <c r="G94" s="149"/>
      <c r="H94" s="148">
        <f>IF(OR(ISNUMBER(I94),ISNUMBER(J94)),I94+J94,"")</f>
      </c>
      <c r="I94" s="149"/>
      <c r="J94" s="149"/>
    </row>
    <row r="95" spans="1:10" ht="17.25" customHeight="1">
      <c r="A95" s="30" t="s">
        <v>106</v>
      </c>
      <c r="B95" s="148">
        <f t="shared" si="11"/>
      </c>
      <c r="C95" s="149"/>
      <c r="D95" s="149"/>
      <c r="E95" s="148">
        <f>IF(OR(ISNUMBER(F95),ISNUMBER(G95)),F95+G95,"")</f>
      </c>
      <c r="F95" s="149"/>
      <c r="G95" s="149"/>
      <c r="H95" s="148">
        <f>IF(OR(ISNUMBER(I95),ISNUMBER(J95)),I95+J95,"")</f>
      </c>
      <c r="I95" s="149"/>
      <c r="J95" s="149"/>
    </row>
    <row r="96" spans="1:10" ht="17.25" customHeight="1">
      <c r="A96" s="30" t="s">
        <v>107</v>
      </c>
      <c r="B96" s="148">
        <f>IF(OR(ISNUMBER(C96),ISNUMBER(D96)),C96+D96,"")</f>
      </c>
      <c r="C96" s="149"/>
      <c r="D96" s="149"/>
      <c r="E96" s="148">
        <f t="shared" si="12"/>
      </c>
      <c r="F96" s="149"/>
      <c r="G96" s="149"/>
      <c r="H96" s="148">
        <f>IF(OR(ISNUMBER(I96),ISNUMBER(J96)),I96+J96,"")</f>
      </c>
      <c r="I96" s="149"/>
      <c r="J96" s="149"/>
    </row>
    <row r="97" spans="1:10" ht="17.25" customHeight="1">
      <c r="A97" s="31" t="s">
        <v>15</v>
      </c>
      <c r="B97" s="264">
        <f aca="true" t="shared" si="14" ref="B97:J97">IF(COUNT(B84:B96)&gt;0,SUM(B84:B96),"")</f>
      </c>
      <c r="C97" s="264">
        <f t="shared" si="14"/>
      </c>
      <c r="D97" s="264">
        <f t="shared" si="14"/>
      </c>
      <c r="E97" s="264">
        <f t="shared" si="14"/>
      </c>
      <c r="F97" s="264">
        <f t="shared" si="14"/>
      </c>
      <c r="G97" s="264">
        <f t="shared" si="14"/>
      </c>
      <c r="H97" s="264">
        <f t="shared" si="14"/>
      </c>
      <c r="I97" s="264">
        <f t="shared" si="14"/>
      </c>
      <c r="J97" s="264">
        <f t="shared" si="14"/>
      </c>
    </row>
    <row r="98" spans="1:10" ht="26.25" customHeight="1">
      <c r="A98" s="32" t="s">
        <v>119</v>
      </c>
      <c r="B98" s="183"/>
      <c r="C98" s="270">
        <f>IF(AND(ISNUMBER(B97),ISNUMBER(C97)),C97/B97,"")</f>
      </c>
      <c r="D98" s="270">
        <f>IF(AND(ISNUMBER(B97),ISNUMBER(D97)),D97/B97,"")</f>
      </c>
      <c r="E98" s="183"/>
      <c r="F98" s="270">
        <f>IF(AND(ISNUMBER(E97),ISNUMBER(F97)),F97/E97,"")</f>
      </c>
      <c r="G98" s="270">
        <f>IF(AND(ISNUMBER(E97),ISNUMBER(G97)),G97/E97,"")</f>
      </c>
      <c r="H98" s="183"/>
      <c r="I98" s="270">
        <f>IF(AND(ISNUMBER(H97),ISNUMBER(I97)),I97/H97,"")</f>
      </c>
      <c r="J98" s="270">
        <f>IF(AND(ISNUMBER(H97),ISNUMBER(J97)),J97/H97,"")</f>
      </c>
    </row>
    <row r="99" spans="1:10" ht="15.75">
      <c r="A99" s="105"/>
      <c r="B99" s="196"/>
      <c r="C99" s="197"/>
      <c r="D99" s="197"/>
      <c r="E99" s="198"/>
      <c r="F99" s="197"/>
      <c r="G99" s="197"/>
      <c r="H99" s="198"/>
      <c r="I99" s="197"/>
      <c r="J99" s="197"/>
    </row>
    <row r="100" spans="1:10" ht="15.75">
      <c r="A100" s="105"/>
      <c r="B100" s="196"/>
      <c r="C100" s="197"/>
      <c r="D100" s="197"/>
      <c r="E100" s="198"/>
      <c r="F100" s="197"/>
      <c r="G100" s="197"/>
      <c r="H100" s="198"/>
      <c r="I100" s="197"/>
      <c r="J100" s="197"/>
    </row>
    <row r="101" spans="1:10" ht="15.75">
      <c r="A101" s="105"/>
      <c r="B101" s="196"/>
      <c r="C101" s="197"/>
      <c r="D101" s="197"/>
      <c r="E101" s="198"/>
      <c r="F101" s="197"/>
      <c r="G101" s="197"/>
      <c r="H101" s="198"/>
      <c r="I101" s="197"/>
      <c r="J101" s="197"/>
    </row>
    <row r="102" spans="1:10" ht="15.75" customHeight="1">
      <c r="A102" s="440" t="s">
        <v>257</v>
      </c>
      <c r="B102" s="440"/>
      <c r="C102" s="440"/>
      <c r="D102" s="440"/>
      <c r="E102" s="440"/>
      <c r="F102" s="440"/>
      <c r="G102" s="440"/>
      <c r="H102" s="440"/>
      <c r="I102" s="440"/>
      <c r="J102" s="440"/>
    </row>
    <row r="103" spans="1:10" ht="24.75" customHeight="1">
      <c r="A103" s="406" t="s">
        <v>14</v>
      </c>
      <c r="B103" s="406" t="s">
        <v>207</v>
      </c>
      <c r="C103" s="345" t="s">
        <v>206</v>
      </c>
      <c r="D103" s="346"/>
      <c r="E103" s="346"/>
      <c r="F103" s="346"/>
      <c r="G103" s="346"/>
      <c r="H103" s="346"/>
      <c r="I103" s="346"/>
      <c r="J103" s="347"/>
    </row>
    <row r="104" spans="1:10" ht="36.75" customHeight="1">
      <c r="A104" s="407"/>
      <c r="B104" s="407"/>
      <c r="C104" s="213" t="s">
        <v>157</v>
      </c>
      <c r="D104" s="213" t="s">
        <v>157</v>
      </c>
      <c r="E104" s="213" t="s">
        <v>157</v>
      </c>
      <c r="F104" s="213" t="s">
        <v>157</v>
      </c>
      <c r="G104" s="213" t="s">
        <v>157</v>
      </c>
      <c r="H104" s="213" t="s">
        <v>157</v>
      </c>
      <c r="I104" s="213" t="s">
        <v>157</v>
      </c>
      <c r="J104" s="213" t="s">
        <v>157</v>
      </c>
    </row>
    <row r="105" spans="1:10" ht="15.75">
      <c r="A105" s="30" t="s">
        <v>52</v>
      </c>
      <c r="B105" s="268">
        <f>IF(COUNT(C105:J105)&gt;0,SUM(C105:J105),"")</f>
      </c>
      <c r="C105" s="119"/>
      <c r="D105" s="119"/>
      <c r="E105" s="119"/>
      <c r="F105" s="119"/>
      <c r="G105" s="119"/>
      <c r="H105" s="119"/>
      <c r="I105" s="119"/>
      <c r="J105" s="119"/>
    </row>
    <row r="106" spans="1:10" ht="15.75">
      <c r="A106" s="30" t="s">
        <v>53</v>
      </c>
      <c r="B106" s="268">
        <f>IF(COUNT(C106:J106)&gt;0,SUM(C106:J106),"")</f>
      </c>
      <c r="C106" s="119"/>
      <c r="D106" s="119"/>
      <c r="E106" s="119"/>
      <c r="F106" s="119"/>
      <c r="G106" s="119"/>
      <c r="H106" s="119"/>
      <c r="I106" s="119"/>
      <c r="J106" s="119"/>
    </row>
    <row r="107" spans="1:10" ht="15.75">
      <c r="A107" s="30" t="s">
        <v>54</v>
      </c>
      <c r="B107" s="268">
        <f aca="true" t="shared" si="15" ref="B107:B116">IF(COUNT(C107:J107)&gt;0,SUM(C107:J107),"")</f>
      </c>
      <c r="C107" s="119"/>
      <c r="D107" s="119"/>
      <c r="E107" s="119"/>
      <c r="F107" s="119"/>
      <c r="G107" s="119"/>
      <c r="H107" s="119"/>
      <c r="I107" s="119"/>
      <c r="J107" s="119"/>
    </row>
    <row r="108" spans="1:10" ht="15.75">
      <c r="A108" s="30" t="s">
        <v>55</v>
      </c>
      <c r="B108" s="268">
        <f t="shared" si="15"/>
      </c>
      <c r="C108" s="119"/>
      <c r="D108" s="119"/>
      <c r="E108" s="119"/>
      <c r="F108" s="119"/>
      <c r="G108" s="119"/>
      <c r="H108" s="119"/>
      <c r="I108" s="119"/>
      <c r="J108" s="119"/>
    </row>
    <row r="109" spans="1:10" ht="15.75">
      <c r="A109" s="30" t="s">
        <v>56</v>
      </c>
      <c r="B109" s="268">
        <f t="shared" si="15"/>
      </c>
      <c r="C109" s="119"/>
      <c r="D109" s="119"/>
      <c r="E109" s="119"/>
      <c r="F109" s="119"/>
      <c r="G109" s="119"/>
      <c r="H109" s="119"/>
      <c r="I109" s="119"/>
      <c r="J109" s="119"/>
    </row>
    <row r="110" spans="1:10" ht="15.75">
      <c r="A110" s="30" t="s">
        <v>57</v>
      </c>
      <c r="B110" s="268">
        <f t="shared" si="15"/>
      </c>
      <c r="C110" s="119"/>
      <c r="D110" s="119"/>
      <c r="E110" s="119"/>
      <c r="F110" s="119"/>
      <c r="G110" s="119"/>
      <c r="H110" s="119"/>
      <c r="I110" s="119"/>
      <c r="J110" s="119"/>
    </row>
    <row r="111" spans="1:10" ht="15.75">
      <c r="A111" s="30" t="s">
        <v>58</v>
      </c>
      <c r="B111" s="268">
        <f t="shared" si="15"/>
      </c>
      <c r="C111" s="119"/>
      <c r="D111" s="119"/>
      <c r="E111" s="119"/>
      <c r="F111" s="119"/>
      <c r="G111" s="119"/>
      <c r="H111" s="119"/>
      <c r="I111" s="119"/>
      <c r="J111" s="119"/>
    </row>
    <row r="112" spans="1:10" ht="15.75">
      <c r="A112" s="30" t="s">
        <v>102</v>
      </c>
      <c r="B112" s="268">
        <f t="shared" si="15"/>
      </c>
      <c r="C112" s="119"/>
      <c r="D112" s="119"/>
      <c r="E112" s="119"/>
      <c r="F112" s="119"/>
      <c r="G112" s="119"/>
      <c r="H112" s="119"/>
      <c r="I112" s="119"/>
      <c r="J112" s="119"/>
    </row>
    <row r="113" spans="1:10" ht="15.75">
      <c r="A113" s="30" t="s">
        <v>103</v>
      </c>
      <c r="B113" s="268">
        <f t="shared" si="15"/>
      </c>
      <c r="C113" s="119"/>
      <c r="D113" s="119"/>
      <c r="E113" s="119"/>
      <c r="F113" s="119"/>
      <c r="G113" s="119"/>
      <c r="H113" s="119"/>
      <c r="I113" s="119"/>
      <c r="J113" s="119"/>
    </row>
    <row r="114" spans="1:10" ht="15.75">
      <c r="A114" s="30" t="s">
        <v>104</v>
      </c>
      <c r="B114" s="268">
        <f t="shared" si="15"/>
      </c>
      <c r="C114" s="119"/>
      <c r="D114" s="119"/>
      <c r="E114" s="119"/>
      <c r="F114" s="119"/>
      <c r="G114" s="119"/>
      <c r="H114" s="119"/>
      <c r="I114" s="119"/>
      <c r="J114" s="119"/>
    </row>
    <row r="115" spans="1:10" ht="15.75">
      <c r="A115" s="30" t="s">
        <v>105</v>
      </c>
      <c r="B115" s="268">
        <f t="shared" si="15"/>
      </c>
      <c r="C115" s="119"/>
      <c r="D115" s="119"/>
      <c r="E115" s="119"/>
      <c r="F115" s="119"/>
      <c r="G115" s="119"/>
      <c r="H115" s="119"/>
      <c r="I115" s="119"/>
      <c r="J115" s="119"/>
    </row>
    <row r="116" spans="1:10" ht="15.75">
      <c r="A116" s="30" t="s">
        <v>106</v>
      </c>
      <c r="B116" s="268">
        <f t="shared" si="15"/>
      </c>
      <c r="C116" s="119"/>
      <c r="D116" s="119"/>
      <c r="E116" s="119"/>
      <c r="F116" s="119"/>
      <c r="G116" s="119"/>
      <c r="H116" s="119"/>
      <c r="I116" s="119"/>
      <c r="J116" s="119"/>
    </row>
    <row r="117" spans="1:10" ht="15.75">
      <c r="A117" s="30" t="s">
        <v>107</v>
      </c>
      <c r="B117" s="268">
        <f>IF(COUNT(C117:J117)&gt;0,SUM(C117:J117),"")</f>
      </c>
      <c r="C117" s="119"/>
      <c r="D117" s="119"/>
      <c r="E117" s="119"/>
      <c r="F117" s="119"/>
      <c r="G117" s="119"/>
      <c r="H117" s="119"/>
      <c r="I117" s="119"/>
      <c r="J117" s="119"/>
    </row>
    <row r="118" spans="1:10" ht="15.75">
      <c r="A118" s="33" t="s">
        <v>15</v>
      </c>
      <c r="B118" s="269">
        <f aca="true" t="shared" si="16" ref="B118:J118">IF(COUNT(B105:B117)&gt;0,SUM(B105:B117),"")</f>
      </c>
      <c r="C118" s="269">
        <f t="shared" si="16"/>
      </c>
      <c r="D118" s="269">
        <f t="shared" si="16"/>
      </c>
      <c r="E118" s="269">
        <f t="shared" si="16"/>
      </c>
      <c r="F118" s="269">
        <f t="shared" si="16"/>
      </c>
      <c r="G118" s="269">
        <f t="shared" si="16"/>
      </c>
      <c r="H118" s="269">
        <f t="shared" si="16"/>
      </c>
      <c r="I118" s="269">
        <f t="shared" si="16"/>
      </c>
      <c r="J118" s="269">
        <f t="shared" si="16"/>
      </c>
    </row>
    <row r="119" spans="1:10" ht="26.25" customHeight="1">
      <c r="A119" s="32" t="s">
        <v>119</v>
      </c>
      <c r="B119" s="183"/>
      <c r="C119" s="270">
        <f aca="true" t="shared" si="17" ref="C119:J119">IF(AND(ISNUMBER(C118),ISNUMBER($B$118)),C118/$B$118,"")</f>
      </c>
      <c r="D119" s="270">
        <f t="shared" si="17"/>
      </c>
      <c r="E119" s="270">
        <f t="shared" si="17"/>
      </c>
      <c r="F119" s="270">
        <f t="shared" si="17"/>
      </c>
      <c r="G119" s="270">
        <f t="shared" si="17"/>
      </c>
      <c r="H119" s="270">
        <f t="shared" si="17"/>
      </c>
      <c r="I119" s="270">
        <f t="shared" si="17"/>
      </c>
      <c r="J119" s="270">
        <f t="shared" si="17"/>
      </c>
    </row>
    <row r="120" spans="1:10" ht="14.25" customHeight="1">
      <c r="A120" s="134"/>
      <c r="B120" s="135"/>
      <c r="C120" s="136"/>
      <c r="D120" s="136"/>
      <c r="E120" s="136"/>
      <c r="F120" s="136"/>
      <c r="G120" s="136"/>
      <c r="H120" s="136"/>
      <c r="I120" s="136"/>
      <c r="J120" s="136"/>
    </row>
    <row r="121" spans="1:10" ht="15.75">
      <c r="A121" s="34" t="s">
        <v>93</v>
      </c>
      <c r="B121" s="35"/>
      <c r="C121" s="35"/>
      <c r="D121" s="35"/>
      <c r="E121" s="35"/>
      <c r="F121" s="35"/>
      <c r="G121" s="35"/>
      <c r="H121" s="35"/>
      <c r="I121" s="35"/>
      <c r="J121" s="20"/>
    </row>
    <row r="122" spans="1:10" ht="32.25" customHeight="1">
      <c r="A122" s="251" t="s">
        <v>14</v>
      </c>
      <c r="B122" s="345" t="s">
        <v>211</v>
      </c>
      <c r="C122" s="347"/>
      <c r="D122" s="345" t="s">
        <v>212</v>
      </c>
      <c r="E122" s="347"/>
      <c r="F122" s="345" t="s">
        <v>213</v>
      </c>
      <c r="G122" s="347"/>
      <c r="H122" s="345" t="s">
        <v>214</v>
      </c>
      <c r="I122" s="347"/>
      <c r="J122" s="20"/>
    </row>
    <row r="123" spans="1:10" ht="15.75">
      <c r="A123" s="30" t="s">
        <v>52</v>
      </c>
      <c r="B123" s="438"/>
      <c r="C123" s="439"/>
      <c r="D123" s="438"/>
      <c r="E123" s="439"/>
      <c r="F123" s="438"/>
      <c r="G123" s="439"/>
      <c r="H123" s="438"/>
      <c r="I123" s="439"/>
      <c r="J123" s="16"/>
    </row>
    <row r="124" spans="1:10" ht="15.75">
      <c r="A124" s="30" t="s">
        <v>53</v>
      </c>
      <c r="B124" s="438"/>
      <c r="C124" s="439"/>
      <c r="D124" s="438"/>
      <c r="E124" s="439"/>
      <c r="F124" s="438"/>
      <c r="G124" s="439"/>
      <c r="H124" s="438"/>
      <c r="I124" s="439"/>
      <c r="J124" s="16"/>
    </row>
    <row r="125" spans="1:10" ht="15.75">
      <c r="A125" s="30" t="s">
        <v>54</v>
      </c>
      <c r="B125" s="438"/>
      <c r="C125" s="439"/>
      <c r="D125" s="438"/>
      <c r="E125" s="439"/>
      <c r="F125" s="438"/>
      <c r="G125" s="439"/>
      <c r="H125" s="438"/>
      <c r="I125" s="439"/>
      <c r="J125" s="16"/>
    </row>
    <row r="126" spans="1:10" ht="15.75">
      <c r="A126" s="30" t="s">
        <v>55</v>
      </c>
      <c r="B126" s="438"/>
      <c r="C126" s="439"/>
      <c r="D126" s="438"/>
      <c r="E126" s="439"/>
      <c r="F126" s="438"/>
      <c r="G126" s="439"/>
      <c r="H126" s="438"/>
      <c r="I126" s="439"/>
      <c r="J126" s="16"/>
    </row>
    <row r="127" spans="1:10" ht="15.75">
      <c r="A127" s="30" t="s">
        <v>56</v>
      </c>
      <c r="B127" s="438"/>
      <c r="C127" s="439"/>
      <c r="D127" s="438"/>
      <c r="E127" s="439"/>
      <c r="F127" s="438"/>
      <c r="G127" s="439"/>
      <c r="H127" s="438"/>
      <c r="I127" s="439"/>
      <c r="J127" s="16"/>
    </row>
    <row r="128" spans="1:10" ht="15.75">
      <c r="A128" s="30" t="s">
        <v>57</v>
      </c>
      <c r="B128" s="438"/>
      <c r="C128" s="439"/>
      <c r="D128" s="438"/>
      <c r="E128" s="439"/>
      <c r="F128" s="438"/>
      <c r="G128" s="439"/>
      <c r="H128" s="438"/>
      <c r="I128" s="439"/>
      <c r="J128" s="16"/>
    </row>
    <row r="129" spans="1:10" ht="15.75">
      <c r="A129" s="30" t="s">
        <v>58</v>
      </c>
      <c r="B129" s="438"/>
      <c r="C129" s="439"/>
      <c r="D129" s="438"/>
      <c r="E129" s="439"/>
      <c r="F129" s="438"/>
      <c r="G129" s="439"/>
      <c r="H129" s="438"/>
      <c r="I129" s="439"/>
      <c r="J129" s="16"/>
    </row>
    <row r="130" spans="1:10" ht="15.75">
      <c r="A130" s="30" t="s">
        <v>102</v>
      </c>
      <c r="B130" s="438"/>
      <c r="C130" s="439"/>
      <c r="D130" s="438"/>
      <c r="E130" s="439"/>
      <c r="F130" s="438"/>
      <c r="G130" s="439"/>
      <c r="H130" s="438"/>
      <c r="I130" s="439"/>
      <c r="J130" s="16"/>
    </row>
    <row r="131" spans="1:10" ht="15.75">
      <c r="A131" s="30" t="s">
        <v>103</v>
      </c>
      <c r="B131" s="438"/>
      <c r="C131" s="439"/>
      <c r="D131" s="438"/>
      <c r="E131" s="439"/>
      <c r="F131" s="438"/>
      <c r="G131" s="439"/>
      <c r="H131" s="438"/>
      <c r="I131" s="439"/>
      <c r="J131" s="16"/>
    </row>
    <row r="132" spans="1:10" ht="15.75">
      <c r="A132" s="30" t="s">
        <v>104</v>
      </c>
      <c r="B132" s="438"/>
      <c r="C132" s="439"/>
      <c r="D132" s="438"/>
      <c r="E132" s="439"/>
      <c r="F132" s="438"/>
      <c r="G132" s="439"/>
      <c r="H132" s="438"/>
      <c r="I132" s="439"/>
      <c r="J132" s="16"/>
    </row>
    <row r="133" spans="1:10" ht="15.75">
      <c r="A133" s="30" t="s">
        <v>105</v>
      </c>
      <c r="B133" s="438"/>
      <c r="C133" s="439"/>
      <c r="D133" s="438"/>
      <c r="E133" s="439"/>
      <c r="F133" s="438"/>
      <c r="G133" s="439"/>
      <c r="H133" s="438"/>
      <c r="I133" s="439"/>
      <c r="J133" s="16"/>
    </row>
    <row r="134" spans="1:10" ht="15.75">
      <c r="A134" s="30" t="s">
        <v>106</v>
      </c>
      <c r="B134" s="438"/>
      <c r="C134" s="439"/>
      <c r="D134" s="438"/>
      <c r="E134" s="439"/>
      <c r="F134" s="438"/>
      <c r="G134" s="439"/>
      <c r="H134" s="438"/>
      <c r="I134" s="439"/>
      <c r="J134" s="16"/>
    </row>
    <row r="135" spans="1:10" ht="15.75">
      <c r="A135" s="30" t="s">
        <v>107</v>
      </c>
      <c r="B135" s="438"/>
      <c r="C135" s="439"/>
      <c r="D135" s="438"/>
      <c r="E135" s="439"/>
      <c r="F135" s="438"/>
      <c r="G135" s="439"/>
      <c r="H135" s="438"/>
      <c r="I135" s="439"/>
      <c r="J135" s="16"/>
    </row>
    <row r="136" spans="1:10" ht="15.75">
      <c r="A136" s="31" t="s">
        <v>15</v>
      </c>
      <c r="B136" s="441">
        <f>IF(COUNT(B123:C135)&gt;0,SUM(B123:C135),"")</f>
      </c>
      <c r="C136" s="442"/>
      <c r="D136" s="441">
        <f>IF(COUNT(D123:E135)&gt;0,SUM(D123:E135),"")</f>
      </c>
      <c r="E136" s="442"/>
      <c r="F136" s="441">
        <f>IF(COUNT(F123:G135)&gt;0,SUM(F123:G135),"")</f>
      </c>
      <c r="G136" s="442"/>
      <c r="H136" s="441">
        <f>IF(COUNT(H123:I135)&gt;0,SUM(H123:I135),"")</f>
      </c>
      <c r="I136" s="442"/>
      <c r="J136" s="16"/>
    </row>
    <row r="137" spans="1:10" ht="15.75">
      <c r="A137" s="16"/>
      <c r="B137" s="16"/>
      <c r="C137" s="16"/>
      <c r="D137" s="16"/>
      <c r="E137" s="16"/>
      <c r="F137" s="16"/>
      <c r="G137" s="16"/>
      <c r="H137" s="16"/>
      <c r="I137" s="16"/>
      <c r="J137" s="16"/>
    </row>
    <row r="138" spans="1:10" ht="15.75">
      <c r="A138" s="16"/>
      <c r="B138" s="16"/>
      <c r="C138" s="16"/>
      <c r="D138" s="16"/>
      <c r="E138" s="16"/>
      <c r="F138" s="16"/>
      <c r="G138" s="16"/>
      <c r="H138" s="16"/>
      <c r="I138" s="16"/>
      <c r="J138" s="16"/>
    </row>
    <row r="139" spans="1:10" ht="15.75">
      <c r="A139" s="16"/>
      <c r="B139" s="16"/>
      <c r="C139" s="16"/>
      <c r="D139" s="16"/>
      <c r="E139" s="16"/>
      <c r="F139" s="16"/>
      <c r="G139" s="16"/>
      <c r="H139" s="16"/>
      <c r="I139" s="16"/>
      <c r="J139" s="16"/>
    </row>
    <row r="140" spans="1:10" ht="15.75">
      <c r="A140" s="16"/>
      <c r="B140" s="16"/>
      <c r="C140" s="16"/>
      <c r="D140" s="16"/>
      <c r="E140" s="16"/>
      <c r="F140" s="16"/>
      <c r="G140" s="16"/>
      <c r="H140" s="16"/>
      <c r="I140" s="16"/>
      <c r="J140" s="16"/>
    </row>
    <row r="141" spans="1:10" ht="15.75">
      <c r="A141" s="16"/>
      <c r="B141" s="16"/>
      <c r="C141" s="16"/>
      <c r="D141" s="16"/>
      <c r="E141" s="16"/>
      <c r="F141" s="16"/>
      <c r="G141" s="16"/>
      <c r="H141" s="16"/>
      <c r="I141" s="16"/>
      <c r="J141" s="16"/>
    </row>
    <row r="142" spans="1:10" ht="15.75">
      <c r="A142" s="16"/>
      <c r="B142" s="16"/>
      <c r="C142" s="16"/>
      <c r="D142" s="16"/>
      <c r="E142" s="16"/>
      <c r="F142" s="16"/>
      <c r="G142" s="16"/>
      <c r="H142" s="16"/>
      <c r="I142" s="16"/>
      <c r="J142" s="16"/>
    </row>
    <row r="143" spans="1:10" ht="15.75">
      <c r="A143" s="16"/>
      <c r="B143" s="16"/>
      <c r="C143" s="16"/>
      <c r="D143" s="16"/>
      <c r="E143" s="16"/>
      <c r="F143" s="16"/>
      <c r="G143" s="16"/>
      <c r="H143" s="16"/>
      <c r="I143" s="16"/>
      <c r="J143" s="16"/>
    </row>
    <row r="144" spans="1:10" ht="15.75">
      <c r="A144" s="16"/>
      <c r="B144" s="16"/>
      <c r="C144" s="16"/>
      <c r="D144" s="16"/>
      <c r="E144" s="16"/>
      <c r="F144" s="16"/>
      <c r="G144" s="16"/>
      <c r="H144" s="16"/>
      <c r="I144" s="16"/>
      <c r="J144" s="16"/>
    </row>
    <row r="145" spans="1:10" ht="15.75">
      <c r="A145" s="16"/>
      <c r="B145" s="16"/>
      <c r="C145" s="16"/>
      <c r="D145" s="16"/>
      <c r="E145" s="16"/>
      <c r="F145" s="16"/>
      <c r="G145" s="16"/>
      <c r="H145" s="16"/>
      <c r="I145" s="16"/>
      <c r="J145" s="16"/>
    </row>
    <row r="146" spans="1:10" ht="15.75">
      <c r="A146" s="16"/>
      <c r="B146" s="16"/>
      <c r="C146" s="16"/>
      <c r="D146" s="16"/>
      <c r="E146" s="16"/>
      <c r="F146" s="16"/>
      <c r="G146" s="16"/>
      <c r="H146" s="16"/>
      <c r="I146" s="16"/>
      <c r="J146" s="16"/>
    </row>
    <row r="147" spans="1:10" ht="15.75">
      <c r="A147" s="16"/>
      <c r="B147" s="16"/>
      <c r="C147" s="16"/>
      <c r="D147" s="16"/>
      <c r="E147" s="16"/>
      <c r="F147" s="16"/>
      <c r="G147" s="16"/>
      <c r="H147" s="16"/>
      <c r="I147" s="16"/>
      <c r="J147" s="16"/>
    </row>
    <row r="148" spans="1:10" ht="15.75">
      <c r="A148" s="16"/>
      <c r="B148" s="16"/>
      <c r="C148" s="16"/>
      <c r="D148" s="16"/>
      <c r="E148" s="16"/>
      <c r="F148" s="16"/>
      <c r="G148" s="16"/>
      <c r="H148" s="16"/>
      <c r="I148" s="16"/>
      <c r="J148" s="16"/>
    </row>
    <row r="149" spans="1:10" ht="15.75">
      <c r="A149" s="16"/>
      <c r="B149" s="16"/>
      <c r="C149" s="16"/>
      <c r="D149" s="16"/>
      <c r="E149" s="16"/>
      <c r="F149" s="16"/>
      <c r="G149" s="16"/>
      <c r="H149" s="16"/>
      <c r="I149" s="16"/>
      <c r="J149" s="16"/>
    </row>
    <row r="150" spans="1:10" ht="15.75">
      <c r="A150" s="16"/>
      <c r="B150" s="16"/>
      <c r="C150" s="16"/>
      <c r="D150" s="16"/>
      <c r="E150" s="16"/>
      <c r="F150" s="16"/>
      <c r="G150" s="16"/>
      <c r="H150" s="16"/>
      <c r="I150" s="16"/>
      <c r="J150" s="16"/>
    </row>
    <row r="151" spans="1:10" ht="15.75">
      <c r="A151" s="16"/>
      <c r="B151" s="16"/>
      <c r="C151" s="16"/>
      <c r="D151" s="16"/>
      <c r="E151" s="16"/>
      <c r="F151" s="16"/>
      <c r="G151" s="16"/>
      <c r="H151" s="16"/>
      <c r="I151" s="16"/>
      <c r="J151" s="16"/>
    </row>
    <row r="152" spans="1:10" ht="15.75">
      <c r="A152" s="16"/>
      <c r="B152" s="16"/>
      <c r="C152" s="16"/>
      <c r="D152" s="16"/>
      <c r="E152" s="16"/>
      <c r="F152" s="16"/>
      <c r="G152" s="16"/>
      <c r="H152" s="16"/>
      <c r="I152" s="16"/>
      <c r="J152" s="16"/>
    </row>
    <row r="153" spans="1:10" ht="15.75">
      <c r="A153" s="16"/>
      <c r="B153" s="16"/>
      <c r="C153" s="16"/>
      <c r="D153" s="16"/>
      <c r="E153" s="16"/>
      <c r="F153" s="16"/>
      <c r="G153" s="16"/>
      <c r="H153" s="16"/>
      <c r="I153" s="16"/>
      <c r="J153" s="16"/>
    </row>
    <row r="154" spans="1:10" ht="15.75">
      <c r="A154" s="16"/>
      <c r="B154" s="16"/>
      <c r="C154" s="16"/>
      <c r="D154" s="16"/>
      <c r="E154" s="16"/>
      <c r="F154" s="16"/>
      <c r="G154" s="16"/>
      <c r="H154" s="16"/>
      <c r="I154" s="16"/>
      <c r="J154" s="16"/>
    </row>
    <row r="155" spans="1:10" ht="15.75">
      <c r="A155" s="16"/>
      <c r="B155" s="16"/>
      <c r="C155" s="16"/>
      <c r="D155" s="16"/>
      <c r="E155" s="16"/>
      <c r="F155" s="16"/>
      <c r="G155" s="16"/>
      <c r="H155" s="16"/>
      <c r="I155" s="16"/>
      <c r="J155" s="16"/>
    </row>
    <row r="156" spans="1:10" ht="15.75">
      <c r="A156" s="16"/>
      <c r="B156" s="16"/>
      <c r="C156" s="16"/>
      <c r="D156" s="16"/>
      <c r="E156" s="16"/>
      <c r="F156" s="16"/>
      <c r="G156" s="16"/>
      <c r="H156" s="16"/>
      <c r="I156" s="16"/>
      <c r="J156" s="16"/>
    </row>
    <row r="157" spans="1:10" ht="15.75">
      <c r="A157" s="16"/>
      <c r="B157" s="16"/>
      <c r="C157" s="16"/>
      <c r="D157" s="16"/>
      <c r="E157" s="16"/>
      <c r="F157" s="16"/>
      <c r="G157" s="16"/>
      <c r="H157" s="16"/>
      <c r="I157" s="16"/>
      <c r="J157" s="16"/>
    </row>
    <row r="158" spans="1:10" ht="15.75">
      <c r="A158" s="16"/>
      <c r="B158" s="16"/>
      <c r="C158" s="16"/>
      <c r="D158" s="16"/>
      <c r="E158" s="16"/>
      <c r="F158" s="16"/>
      <c r="G158" s="16"/>
      <c r="H158" s="16"/>
      <c r="I158" s="16"/>
      <c r="J158" s="16"/>
    </row>
    <row r="159" spans="1:10" ht="15.75">
      <c r="A159" s="16"/>
      <c r="B159" s="16"/>
      <c r="C159" s="16"/>
      <c r="D159" s="16"/>
      <c r="E159" s="16"/>
      <c r="F159" s="16"/>
      <c r="G159" s="16"/>
      <c r="H159" s="16"/>
      <c r="I159" s="16"/>
      <c r="J159" s="16"/>
    </row>
    <row r="160" spans="1:10" ht="15.75">
      <c r="A160" s="16"/>
      <c r="B160" s="16"/>
      <c r="C160" s="16"/>
      <c r="D160" s="16"/>
      <c r="E160" s="16"/>
      <c r="F160" s="16"/>
      <c r="G160" s="16"/>
      <c r="H160" s="16"/>
      <c r="I160" s="16"/>
      <c r="J160" s="16"/>
    </row>
    <row r="161" spans="1:10" ht="15.75">
      <c r="A161" s="16"/>
      <c r="B161" s="16"/>
      <c r="C161" s="16"/>
      <c r="D161" s="16"/>
      <c r="E161" s="16"/>
      <c r="F161" s="16"/>
      <c r="G161" s="16"/>
      <c r="H161" s="16"/>
      <c r="I161" s="16"/>
      <c r="J161" s="16"/>
    </row>
    <row r="162" spans="1:10" ht="15.75">
      <c r="A162" s="16"/>
      <c r="B162" s="16"/>
      <c r="C162" s="16"/>
      <c r="D162" s="16"/>
      <c r="E162" s="16"/>
      <c r="F162" s="16"/>
      <c r="G162" s="16"/>
      <c r="H162" s="16"/>
      <c r="I162" s="16"/>
      <c r="J162" s="16"/>
    </row>
    <row r="163" spans="1:10" ht="15.75">
      <c r="A163" s="16"/>
      <c r="B163" s="16"/>
      <c r="C163" s="16"/>
      <c r="D163" s="16"/>
      <c r="E163" s="16"/>
      <c r="F163" s="16"/>
      <c r="G163" s="16"/>
      <c r="H163" s="16"/>
      <c r="I163" s="16"/>
      <c r="J163" s="16"/>
    </row>
    <row r="164" spans="1:10" ht="15.75">
      <c r="A164" s="16"/>
      <c r="B164" s="16"/>
      <c r="C164" s="16"/>
      <c r="D164" s="16"/>
      <c r="E164" s="16"/>
      <c r="F164" s="16"/>
      <c r="G164" s="16"/>
      <c r="H164" s="16"/>
      <c r="I164" s="16"/>
      <c r="J164" s="16"/>
    </row>
    <row r="165" spans="1:10" ht="15.75">
      <c r="A165" s="16"/>
      <c r="B165" s="16"/>
      <c r="C165" s="16"/>
      <c r="D165" s="16"/>
      <c r="E165" s="16"/>
      <c r="F165" s="16"/>
      <c r="G165" s="16"/>
      <c r="H165" s="16"/>
      <c r="I165" s="16"/>
      <c r="J165" s="16"/>
    </row>
    <row r="166" spans="1:10" ht="15.75">
      <c r="A166" s="16"/>
      <c r="B166" s="16"/>
      <c r="C166" s="16"/>
      <c r="D166" s="16"/>
      <c r="E166" s="16"/>
      <c r="F166" s="16"/>
      <c r="G166" s="16"/>
      <c r="H166" s="16"/>
      <c r="I166" s="16"/>
      <c r="J166" s="16"/>
    </row>
    <row r="167" spans="1:10" ht="15.75">
      <c r="A167" s="16"/>
      <c r="B167" s="16"/>
      <c r="C167" s="16"/>
      <c r="D167" s="16"/>
      <c r="E167" s="16"/>
      <c r="F167" s="16"/>
      <c r="G167" s="16"/>
      <c r="H167" s="16"/>
      <c r="I167" s="16"/>
      <c r="J167" s="16"/>
    </row>
    <row r="168" spans="1:10" ht="15.75">
      <c r="A168" s="16"/>
      <c r="B168" s="16"/>
      <c r="C168" s="16"/>
      <c r="D168" s="16"/>
      <c r="E168" s="16"/>
      <c r="F168" s="16"/>
      <c r="G168" s="16"/>
      <c r="H168" s="16"/>
      <c r="I168" s="16"/>
      <c r="J168" s="16"/>
    </row>
    <row r="169" spans="1:10" ht="15.75">
      <c r="A169" s="16"/>
      <c r="B169" s="16"/>
      <c r="C169" s="16"/>
      <c r="D169" s="16"/>
      <c r="E169" s="16"/>
      <c r="F169" s="16"/>
      <c r="G169" s="16"/>
      <c r="H169" s="16"/>
      <c r="I169" s="16"/>
      <c r="J169" s="16"/>
    </row>
    <row r="170" spans="1:10" ht="15.75">
      <c r="A170" s="16"/>
      <c r="B170" s="16"/>
      <c r="C170" s="16"/>
      <c r="D170" s="16"/>
      <c r="E170" s="16"/>
      <c r="F170" s="16"/>
      <c r="G170" s="16"/>
      <c r="H170" s="16"/>
      <c r="I170" s="16"/>
      <c r="J170" s="16"/>
    </row>
    <row r="171" spans="1:10" ht="15.75">
      <c r="A171" s="16"/>
      <c r="B171" s="16"/>
      <c r="C171" s="16"/>
      <c r="D171" s="16"/>
      <c r="E171" s="16"/>
      <c r="F171" s="16"/>
      <c r="G171" s="16"/>
      <c r="H171" s="16"/>
      <c r="I171" s="16"/>
      <c r="J171" s="16"/>
    </row>
    <row r="172" spans="1:10" ht="15.75">
      <c r="A172" s="16"/>
      <c r="B172" s="16"/>
      <c r="C172" s="16"/>
      <c r="D172" s="16"/>
      <c r="E172" s="16"/>
      <c r="F172" s="16"/>
      <c r="G172" s="16"/>
      <c r="H172" s="16"/>
      <c r="I172" s="16"/>
      <c r="J172" s="16"/>
    </row>
    <row r="173" spans="1:10" ht="15.75">
      <c r="A173" s="16"/>
      <c r="B173" s="16"/>
      <c r="C173" s="16"/>
      <c r="D173" s="16"/>
      <c r="E173" s="16"/>
      <c r="F173" s="16"/>
      <c r="G173" s="16"/>
      <c r="H173" s="16"/>
      <c r="I173" s="16"/>
      <c r="J173" s="16"/>
    </row>
    <row r="174" spans="1:10" ht="15.75">
      <c r="A174" s="16"/>
      <c r="B174" s="16"/>
      <c r="C174" s="16"/>
      <c r="D174" s="16"/>
      <c r="E174" s="16"/>
      <c r="F174" s="16"/>
      <c r="G174" s="16"/>
      <c r="H174" s="16"/>
      <c r="I174" s="16"/>
      <c r="J174" s="16"/>
    </row>
    <row r="175" spans="1:10" ht="15.75">
      <c r="A175" s="16"/>
      <c r="B175" s="16"/>
      <c r="C175" s="16"/>
      <c r="D175" s="16"/>
      <c r="E175" s="16"/>
      <c r="F175" s="16"/>
      <c r="G175" s="16"/>
      <c r="H175" s="16"/>
      <c r="I175" s="16"/>
      <c r="J175" s="16"/>
    </row>
    <row r="176" spans="1:10" ht="15.75">
      <c r="A176" s="16"/>
      <c r="B176" s="16"/>
      <c r="C176" s="16"/>
      <c r="D176" s="16"/>
      <c r="E176" s="16"/>
      <c r="F176" s="16"/>
      <c r="G176" s="16"/>
      <c r="H176" s="16"/>
      <c r="I176" s="16"/>
      <c r="J176" s="16"/>
    </row>
    <row r="177" spans="1:10" ht="15.75">
      <c r="A177" s="16"/>
      <c r="B177" s="16"/>
      <c r="C177" s="16"/>
      <c r="D177" s="16"/>
      <c r="E177" s="16"/>
      <c r="F177" s="16"/>
      <c r="G177" s="16"/>
      <c r="H177" s="16"/>
      <c r="I177" s="16"/>
      <c r="J177" s="16"/>
    </row>
    <row r="178" spans="1:10" ht="15.75">
      <c r="A178" s="16"/>
      <c r="B178" s="16"/>
      <c r="C178" s="16"/>
      <c r="D178" s="16"/>
      <c r="E178" s="16"/>
      <c r="F178" s="16"/>
      <c r="G178" s="16"/>
      <c r="H178" s="16"/>
      <c r="I178" s="16"/>
      <c r="J178" s="16"/>
    </row>
    <row r="179" spans="1:10" ht="15.75">
      <c r="A179" s="16"/>
      <c r="B179" s="16"/>
      <c r="C179" s="16"/>
      <c r="D179" s="16"/>
      <c r="E179" s="16"/>
      <c r="F179" s="16"/>
      <c r="G179" s="16"/>
      <c r="H179" s="16"/>
      <c r="I179" s="16"/>
      <c r="J179" s="16"/>
    </row>
    <row r="180" spans="1:10" ht="15.75">
      <c r="A180" s="16"/>
      <c r="B180" s="16"/>
      <c r="C180" s="16"/>
      <c r="D180" s="16"/>
      <c r="E180" s="16"/>
      <c r="F180" s="16"/>
      <c r="G180" s="16"/>
      <c r="H180" s="16"/>
      <c r="I180" s="16"/>
      <c r="J180" s="16"/>
    </row>
    <row r="181" spans="1:10" ht="15.75">
      <c r="A181" s="16"/>
      <c r="B181" s="16"/>
      <c r="C181" s="16"/>
      <c r="D181" s="16"/>
      <c r="E181" s="16"/>
      <c r="F181" s="16"/>
      <c r="G181" s="16"/>
      <c r="H181" s="16"/>
      <c r="I181" s="16"/>
      <c r="J181" s="16"/>
    </row>
    <row r="182" spans="1:10" ht="15.75">
      <c r="A182" s="16"/>
      <c r="B182" s="16"/>
      <c r="C182" s="16"/>
      <c r="D182" s="16"/>
      <c r="E182" s="16"/>
      <c r="F182" s="16"/>
      <c r="G182" s="16"/>
      <c r="H182" s="16"/>
      <c r="I182" s="16"/>
      <c r="J182" s="16"/>
    </row>
    <row r="183" spans="1:10" ht="15.75">
      <c r="A183" s="16"/>
      <c r="B183" s="16"/>
      <c r="C183" s="16"/>
      <c r="D183" s="16"/>
      <c r="E183" s="16"/>
      <c r="F183" s="16"/>
      <c r="G183" s="16"/>
      <c r="H183" s="16"/>
      <c r="I183" s="16"/>
      <c r="J183" s="16"/>
    </row>
    <row r="184" spans="1:10" ht="15.75">
      <c r="A184" s="16"/>
      <c r="B184" s="16"/>
      <c r="C184" s="16"/>
      <c r="D184" s="16"/>
      <c r="E184" s="16"/>
      <c r="F184" s="16"/>
      <c r="G184" s="16"/>
      <c r="H184" s="16"/>
      <c r="I184" s="16"/>
      <c r="J184" s="16"/>
    </row>
    <row r="185" spans="1:10" ht="15.75">
      <c r="A185" s="16"/>
      <c r="B185" s="16"/>
      <c r="C185" s="16"/>
      <c r="D185" s="16"/>
      <c r="E185" s="16"/>
      <c r="F185" s="16"/>
      <c r="G185" s="16"/>
      <c r="H185" s="16"/>
      <c r="I185" s="16"/>
      <c r="J185" s="16"/>
    </row>
    <row r="186" spans="1:10" ht="15.75">
      <c r="A186" s="16"/>
      <c r="B186" s="16"/>
      <c r="C186" s="16"/>
      <c r="D186" s="16"/>
      <c r="E186" s="16"/>
      <c r="F186" s="16"/>
      <c r="G186" s="16"/>
      <c r="H186" s="16"/>
      <c r="I186" s="16"/>
      <c r="J186" s="16"/>
    </row>
    <row r="187" spans="1:10" ht="15.75">
      <c r="A187" s="16"/>
      <c r="B187" s="16"/>
      <c r="C187" s="16"/>
      <c r="D187" s="16"/>
      <c r="E187" s="16"/>
      <c r="F187" s="16"/>
      <c r="G187" s="16"/>
      <c r="H187" s="16"/>
      <c r="I187" s="16"/>
      <c r="J187" s="16"/>
    </row>
    <row r="188" spans="1:10" ht="15.75">
      <c r="A188" s="16"/>
      <c r="B188" s="16"/>
      <c r="C188" s="16"/>
      <c r="D188" s="16"/>
      <c r="E188" s="16"/>
      <c r="F188" s="16"/>
      <c r="G188" s="16"/>
      <c r="H188" s="16"/>
      <c r="I188" s="16"/>
      <c r="J188" s="16"/>
    </row>
    <row r="189" spans="1:10" ht="15.75">
      <c r="A189" s="16"/>
      <c r="B189" s="16"/>
      <c r="C189" s="16"/>
      <c r="D189" s="16"/>
      <c r="E189" s="16"/>
      <c r="F189" s="16"/>
      <c r="G189" s="16"/>
      <c r="H189" s="16"/>
      <c r="I189" s="16"/>
      <c r="J189" s="16"/>
    </row>
    <row r="190" spans="1:10" ht="15.75">
      <c r="A190" s="16"/>
      <c r="B190" s="16"/>
      <c r="C190" s="16"/>
      <c r="D190" s="16"/>
      <c r="E190" s="16"/>
      <c r="F190" s="16"/>
      <c r="G190" s="16"/>
      <c r="H190" s="16"/>
      <c r="I190" s="16"/>
      <c r="J190" s="16"/>
    </row>
    <row r="191" spans="1:10" ht="15.75">
      <c r="A191" s="16"/>
      <c r="B191" s="16"/>
      <c r="C191" s="16"/>
      <c r="D191" s="16"/>
      <c r="E191" s="16"/>
      <c r="F191" s="16"/>
      <c r="G191" s="16"/>
      <c r="H191" s="16"/>
      <c r="I191" s="16"/>
      <c r="J191" s="16"/>
    </row>
    <row r="192" spans="1:10" ht="15.75">
      <c r="A192" s="16"/>
      <c r="B192" s="16"/>
      <c r="C192" s="16"/>
      <c r="D192" s="16"/>
      <c r="E192" s="16"/>
      <c r="F192" s="16"/>
      <c r="G192" s="16"/>
      <c r="H192" s="16"/>
      <c r="I192" s="16"/>
      <c r="J192" s="16"/>
    </row>
    <row r="193" spans="1:10" ht="15.75">
      <c r="A193" s="16"/>
      <c r="B193" s="16"/>
      <c r="C193" s="16"/>
      <c r="D193" s="16"/>
      <c r="E193" s="16"/>
      <c r="F193" s="16"/>
      <c r="G193" s="16"/>
      <c r="H193" s="16"/>
      <c r="I193" s="16"/>
      <c r="J193" s="16"/>
    </row>
    <row r="194" spans="1:10" ht="15.75">
      <c r="A194" s="16"/>
      <c r="B194" s="16"/>
      <c r="C194" s="16"/>
      <c r="D194" s="16"/>
      <c r="E194" s="16"/>
      <c r="F194" s="16"/>
      <c r="G194" s="16"/>
      <c r="H194" s="16"/>
      <c r="I194" s="16"/>
      <c r="J194" s="16"/>
    </row>
    <row r="195" spans="1:10" ht="15.75">
      <c r="A195" s="16"/>
      <c r="B195" s="16"/>
      <c r="C195" s="16"/>
      <c r="D195" s="16"/>
      <c r="E195" s="16"/>
      <c r="F195" s="16"/>
      <c r="G195" s="16"/>
      <c r="H195" s="16"/>
      <c r="I195" s="16"/>
      <c r="J195" s="16"/>
    </row>
    <row r="196" spans="1:10" ht="15.75">
      <c r="A196" s="16"/>
      <c r="B196" s="16"/>
      <c r="C196" s="16"/>
      <c r="D196" s="16"/>
      <c r="E196" s="16"/>
      <c r="F196" s="16"/>
      <c r="G196" s="16"/>
      <c r="H196" s="16"/>
      <c r="I196" s="16"/>
      <c r="J196" s="16"/>
    </row>
    <row r="197" spans="1:10" ht="15.75">
      <c r="A197" s="16"/>
      <c r="B197" s="16"/>
      <c r="C197" s="16"/>
      <c r="D197" s="16"/>
      <c r="E197" s="16"/>
      <c r="F197" s="16"/>
      <c r="G197" s="16"/>
      <c r="H197" s="16"/>
      <c r="I197" s="16"/>
      <c r="J197" s="16"/>
    </row>
    <row r="198" spans="1:10" ht="15.75">
      <c r="A198" s="16"/>
      <c r="B198" s="16"/>
      <c r="C198" s="16"/>
      <c r="D198" s="16"/>
      <c r="E198" s="16"/>
      <c r="F198" s="16"/>
      <c r="G198" s="16"/>
      <c r="H198" s="16"/>
      <c r="I198" s="16"/>
      <c r="J198" s="16"/>
    </row>
    <row r="199" spans="1:10" ht="15.75">
      <c r="A199" s="16"/>
      <c r="B199" s="16"/>
      <c r="C199" s="16"/>
      <c r="D199" s="16"/>
      <c r="E199" s="16"/>
      <c r="F199" s="16"/>
      <c r="G199" s="16"/>
      <c r="H199" s="16"/>
      <c r="I199" s="16"/>
      <c r="J199" s="16"/>
    </row>
    <row r="200" spans="1:10" ht="15.75">
      <c r="A200" s="16"/>
      <c r="B200" s="16"/>
      <c r="C200" s="16"/>
      <c r="D200" s="16"/>
      <c r="E200" s="16"/>
      <c r="F200" s="16"/>
      <c r="G200" s="16"/>
      <c r="H200" s="16"/>
      <c r="I200" s="16"/>
      <c r="J200" s="16"/>
    </row>
    <row r="201" spans="1:10" ht="15.75">
      <c r="A201" s="16"/>
      <c r="B201" s="16"/>
      <c r="C201" s="16"/>
      <c r="D201" s="16"/>
      <c r="E201" s="16"/>
      <c r="F201" s="16"/>
      <c r="G201" s="16"/>
      <c r="H201" s="16"/>
      <c r="I201" s="16"/>
      <c r="J201" s="16"/>
    </row>
    <row r="202" spans="1:10" ht="15.75">
      <c r="A202" s="16"/>
      <c r="B202" s="16"/>
      <c r="C202" s="16"/>
      <c r="D202" s="16"/>
      <c r="E202" s="16"/>
      <c r="F202" s="16"/>
      <c r="G202" s="16"/>
      <c r="H202" s="16"/>
      <c r="I202" s="16"/>
      <c r="J202" s="16"/>
    </row>
    <row r="203" spans="1:10" ht="15.75">
      <c r="A203" s="16"/>
      <c r="B203" s="16"/>
      <c r="C203" s="16"/>
      <c r="D203" s="16"/>
      <c r="E203" s="16"/>
      <c r="F203" s="16"/>
      <c r="G203" s="16"/>
      <c r="H203" s="16"/>
      <c r="I203" s="16"/>
      <c r="J203" s="16"/>
    </row>
    <row r="204" spans="1:10" ht="15.75">
      <c r="A204" s="16"/>
      <c r="B204" s="16"/>
      <c r="C204" s="16"/>
      <c r="D204" s="16"/>
      <c r="E204" s="16"/>
      <c r="F204" s="16"/>
      <c r="G204" s="16"/>
      <c r="H204" s="16"/>
      <c r="I204" s="16"/>
      <c r="J204" s="16"/>
    </row>
    <row r="205" spans="1:10" ht="15.75">
      <c r="A205" s="16"/>
      <c r="B205" s="16"/>
      <c r="C205" s="16"/>
      <c r="D205" s="16"/>
      <c r="E205" s="16"/>
      <c r="F205" s="16"/>
      <c r="G205" s="16"/>
      <c r="H205" s="16"/>
      <c r="I205" s="16"/>
      <c r="J205" s="16"/>
    </row>
    <row r="206" spans="1:10" ht="15.75">
      <c r="A206" s="16"/>
      <c r="B206" s="16"/>
      <c r="C206" s="16"/>
      <c r="D206" s="16"/>
      <c r="E206" s="16"/>
      <c r="F206" s="16"/>
      <c r="G206" s="16"/>
      <c r="H206" s="16"/>
      <c r="I206" s="16"/>
      <c r="J206" s="16"/>
    </row>
    <row r="207" spans="1:10" ht="15.75">
      <c r="A207" s="16"/>
      <c r="B207" s="16"/>
      <c r="C207" s="16"/>
      <c r="D207" s="16"/>
      <c r="E207" s="16"/>
      <c r="F207" s="16"/>
      <c r="G207" s="16"/>
      <c r="H207" s="16"/>
      <c r="I207" s="16"/>
      <c r="J207" s="16"/>
    </row>
    <row r="208" spans="1:10" ht="15.75">
      <c r="A208" s="16"/>
      <c r="B208" s="16"/>
      <c r="C208" s="16"/>
      <c r="D208" s="16"/>
      <c r="E208" s="16"/>
      <c r="F208" s="16"/>
      <c r="G208" s="16"/>
      <c r="H208" s="16"/>
      <c r="I208" s="16"/>
      <c r="J208" s="16"/>
    </row>
    <row r="209" spans="1:10" ht="15.75">
      <c r="A209" s="16"/>
      <c r="B209" s="16"/>
      <c r="C209" s="16"/>
      <c r="D209" s="16"/>
      <c r="E209" s="16"/>
      <c r="F209" s="16"/>
      <c r="G209" s="16"/>
      <c r="H209" s="16"/>
      <c r="I209" s="16"/>
      <c r="J209" s="16"/>
    </row>
    <row r="210" spans="1:10" ht="15.75">
      <c r="A210" s="16"/>
      <c r="B210" s="16"/>
      <c r="C210" s="16"/>
      <c r="D210" s="16"/>
      <c r="E210" s="16"/>
      <c r="F210" s="16"/>
      <c r="G210" s="16"/>
      <c r="H210" s="16"/>
      <c r="I210" s="16"/>
      <c r="J210" s="16"/>
    </row>
    <row r="211" spans="1:10" ht="15.75">
      <c r="A211" s="16"/>
      <c r="B211" s="16"/>
      <c r="C211" s="16"/>
      <c r="D211" s="16"/>
      <c r="E211" s="16"/>
      <c r="F211" s="16"/>
      <c r="G211" s="16"/>
      <c r="H211" s="16"/>
      <c r="I211" s="16"/>
      <c r="J211" s="16"/>
    </row>
    <row r="212" spans="1:10" ht="15.75">
      <c r="A212" s="16"/>
      <c r="B212" s="16"/>
      <c r="C212" s="16"/>
      <c r="D212" s="16"/>
      <c r="E212" s="16"/>
      <c r="F212" s="16"/>
      <c r="G212" s="16"/>
      <c r="H212" s="16"/>
      <c r="I212" s="16"/>
      <c r="J212" s="16"/>
    </row>
    <row r="213" spans="1:10" ht="15.75">
      <c r="A213" s="16"/>
      <c r="B213" s="16"/>
      <c r="C213" s="16"/>
      <c r="D213" s="16"/>
      <c r="E213" s="16"/>
      <c r="F213" s="16"/>
      <c r="G213" s="16"/>
      <c r="H213" s="16"/>
      <c r="I213" s="16"/>
      <c r="J213" s="16"/>
    </row>
    <row r="214" spans="1:10" ht="15.75">
      <c r="A214" s="16"/>
      <c r="B214" s="16"/>
      <c r="C214" s="16"/>
      <c r="D214" s="16"/>
      <c r="E214" s="16"/>
      <c r="F214" s="16"/>
      <c r="G214" s="16"/>
      <c r="H214" s="16"/>
      <c r="I214" s="16"/>
      <c r="J214" s="16"/>
    </row>
    <row r="215" spans="1:10" ht="15.75">
      <c r="A215" s="16"/>
      <c r="B215" s="16"/>
      <c r="C215" s="16"/>
      <c r="D215" s="16"/>
      <c r="E215" s="16"/>
      <c r="F215" s="16"/>
      <c r="G215" s="16"/>
      <c r="H215" s="16"/>
      <c r="I215" s="16"/>
      <c r="J215" s="16"/>
    </row>
    <row r="216" spans="1:10" ht="15.75">
      <c r="A216" s="16"/>
      <c r="B216" s="16"/>
      <c r="C216" s="16"/>
      <c r="D216" s="16"/>
      <c r="E216" s="16"/>
      <c r="F216" s="16"/>
      <c r="G216" s="16"/>
      <c r="H216" s="16"/>
      <c r="I216" s="16"/>
      <c r="J216" s="16"/>
    </row>
    <row r="217" spans="1:10" ht="15.75">
      <c r="A217" s="16"/>
      <c r="B217" s="16"/>
      <c r="C217" s="16"/>
      <c r="D217" s="16"/>
      <c r="E217" s="16"/>
      <c r="F217" s="16"/>
      <c r="G217" s="16"/>
      <c r="H217" s="16"/>
      <c r="I217" s="16"/>
      <c r="J217" s="16"/>
    </row>
    <row r="218" spans="1:10" ht="15.75">
      <c r="A218" s="16"/>
      <c r="B218" s="16"/>
      <c r="C218" s="16"/>
      <c r="D218" s="16"/>
      <c r="E218" s="16"/>
      <c r="F218" s="16"/>
      <c r="G218" s="16"/>
      <c r="H218" s="16"/>
      <c r="I218" s="16"/>
      <c r="J218" s="16"/>
    </row>
    <row r="219" spans="1:10" ht="15.75">
      <c r="A219" s="16"/>
      <c r="B219" s="16"/>
      <c r="C219" s="16"/>
      <c r="D219" s="16"/>
      <c r="E219" s="16"/>
      <c r="F219" s="16"/>
      <c r="G219" s="16"/>
      <c r="H219" s="16"/>
      <c r="I219" s="16"/>
      <c r="J219" s="16"/>
    </row>
    <row r="220" spans="1:10" ht="15.75">
      <c r="A220" s="16"/>
      <c r="B220" s="16"/>
      <c r="C220" s="16"/>
      <c r="D220" s="16"/>
      <c r="E220" s="16"/>
      <c r="F220" s="16"/>
      <c r="G220" s="16"/>
      <c r="H220" s="16"/>
      <c r="I220" s="16"/>
      <c r="J220" s="16"/>
    </row>
    <row r="221" spans="1:10" ht="15.75">
      <c r="A221" s="16"/>
      <c r="B221" s="16"/>
      <c r="C221" s="16"/>
      <c r="D221" s="16"/>
      <c r="E221" s="16"/>
      <c r="F221" s="16"/>
      <c r="G221" s="16"/>
      <c r="H221" s="16"/>
      <c r="I221" s="16"/>
      <c r="J221" s="16"/>
    </row>
    <row r="222" spans="1:10" ht="15.75">
      <c r="A222" s="16"/>
      <c r="B222" s="16"/>
      <c r="C222" s="16"/>
      <c r="D222" s="16"/>
      <c r="E222" s="16"/>
      <c r="F222" s="16"/>
      <c r="G222" s="16"/>
      <c r="H222" s="16"/>
      <c r="I222" s="16"/>
      <c r="J222" s="16"/>
    </row>
    <row r="223" spans="1:10" ht="15.75">
      <c r="A223" s="16"/>
      <c r="B223" s="16"/>
      <c r="C223" s="16"/>
      <c r="D223" s="16"/>
      <c r="E223" s="16"/>
      <c r="F223" s="16"/>
      <c r="G223" s="16"/>
      <c r="H223" s="16"/>
      <c r="I223" s="16"/>
      <c r="J223" s="16"/>
    </row>
    <row r="224" spans="1:10" ht="15.75">
      <c r="A224" s="16"/>
      <c r="B224" s="16"/>
      <c r="C224" s="16"/>
      <c r="D224" s="16"/>
      <c r="E224" s="16"/>
      <c r="F224" s="16"/>
      <c r="G224" s="16"/>
      <c r="H224" s="16"/>
      <c r="I224" s="16"/>
      <c r="J224" s="16"/>
    </row>
    <row r="225" spans="1:10" ht="15.75">
      <c r="A225" s="16"/>
      <c r="B225" s="16"/>
      <c r="C225" s="16"/>
      <c r="D225" s="16"/>
      <c r="E225" s="16"/>
      <c r="F225" s="16"/>
      <c r="G225" s="16"/>
      <c r="H225" s="16"/>
      <c r="I225" s="16"/>
      <c r="J225" s="16"/>
    </row>
    <row r="226" spans="1:10" ht="15.75">
      <c r="A226" s="16"/>
      <c r="B226" s="16"/>
      <c r="C226" s="16"/>
      <c r="D226" s="16"/>
      <c r="E226" s="16"/>
      <c r="F226" s="16"/>
      <c r="G226" s="16"/>
      <c r="H226" s="16"/>
      <c r="I226" s="16"/>
      <c r="J226" s="16"/>
    </row>
    <row r="227" spans="1:10" ht="15.75">
      <c r="A227" s="16"/>
      <c r="B227" s="16"/>
      <c r="C227" s="16"/>
      <c r="D227" s="16"/>
      <c r="E227" s="16"/>
      <c r="F227" s="16"/>
      <c r="G227" s="16"/>
      <c r="H227" s="16"/>
      <c r="I227" s="16"/>
      <c r="J227" s="16"/>
    </row>
    <row r="228" spans="1:10" ht="15.75">
      <c r="A228" s="16"/>
      <c r="B228" s="16"/>
      <c r="C228" s="16"/>
      <c r="D228" s="16"/>
      <c r="E228" s="16"/>
      <c r="F228" s="16"/>
      <c r="G228" s="16"/>
      <c r="H228" s="16"/>
      <c r="I228" s="16"/>
      <c r="J228" s="16"/>
    </row>
    <row r="229" spans="1:10" ht="15.75">
      <c r="A229" s="16"/>
      <c r="B229" s="16"/>
      <c r="C229" s="16"/>
      <c r="D229" s="16"/>
      <c r="E229" s="16"/>
      <c r="F229" s="16"/>
      <c r="G229" s="16"/>
      <c r="H229" s="16"/>
      <c r="I229" s="16"/>
      <c r="J229" s="16"/>
    </row>
    <row r="230" spans="1:10" ht="15.75">
      <c r="A230" s="16"/>
      <c r="B230" s="16"/>
      <c r="C230" s="16"/>
      <c r="D230" s="16"/>
      <c r="E230" s="16"/>
      <c r="F230" s="16"/>
      <c r="G230" s="16"/>
      <c r="H230" s="16"/>
      <c r="I230" s="16"/>
      <c r="J230" s="16"/>
    </row>
    <row r="231" spans="1:10" ht="15.75">
      <c r="A231" s="16"/>
      <c r="B231" s="16"/>
      <c r="C231" s="16"/>
      <c r="D231" s="16"/>
      <c r="E231" s="16"/>
      <c r="F231" s="16"/>
      <c r="G231" s="16"/>
      <c r="H231" s="16"/>
      <c r="I231" s="16"/>
      <c r="J231" s="16"/>
    </row>
    <row r="232" spans="1:10" ht="15.75">
      <c r="A232" s="16"/>
      <c r="B232" s="16"/>
      <c r="C232" s="16"/>
      <c r="D232" s="16"/>
      <c r="E232" s="16"/>
      <c r="F232" s="16"/>
      <c r="G232" s="16"/>
      <c r="H232" s="16"/>
      <c r="I232" s="16"/>
      <c r="J232" s="16"/>
    </row>
    <row r="233" spans="1:10" ht="15.75">
      <c r="A233" s="16"/>
      <c r="B233" s="16"/>
      <c r="C233" s="16"/>
      <c r="D233" s="16"/>
      <c r="E233" s="16"/>
      <c r="F233" s="16"/>
      <c r="G233" s="16"/>
      <c r="H233" s="16"/>
      <c r="I233" s="16"/>
      <c r="J233" s="16"/>
    </row>
    <row r="234" spans="1:10" ht="15.75">
      <c r="A234" s="16"/>
      <c r="B234" s="16"/>
      <c r="C234" s="16"/>
      <c r="D234" s="16"/>
      <c r="E234" s="16"/>
      <c r="F234" s="16"/>
      <c r="G234" s="16"/>
      <c r="H234" s="16"/>
      <c r="I234" s="16"/>
      <c r="J234" s="16"/>
    </row>
    <row r="235" spans="1:10" ht="15.75">
      <c r="A235" s="16"/>
      <c r="B235" s="16"/>
      <c r="C235" s="16"/>
      <c r="D235" s="16"/>
      <c r="E235" s="16"/>
      <c r="F235" s="16"/>
      <c r="G235" s="16"/>
      <c r="H235" s="16"/>
      <c r="I235" s="16"/>
      <c r="J235" s="16"/>
    </row>
    <row r="236" spans="1:10" ht="15.75">
      <c r="A236" s="16"/>
      <c r="B236" s="16"/>
      <c r="C236" s="16"/>
      <c r="D236" s="16"/>
      <c r="E236" s="16"/>
      <c r="F236" s="16"/>
      <c r="G236" s="16"/>
      <c r="H236" s="16"/>
      <c r="I236" s="16"/>
      <c r="J236" s="16"/>
    </row>
    <row r="237" spans="1:10" ht="15.75">
      <c r="A237" s="16"/>
      <c r="B237" s="16"/>
      <c r="C237" s="16"/>
      <c r="D237" s="16"/>
      <c r="E237" s="16"/>
      <c r="F237" s="16"/>
      <c r="G237" s="16"/>
      <c r="H237" s="16"/>
      <c r="I237" s="16"/>
      <c r="J237" s="16"/>
    </row>
    <row r="238" spans="1:10" ht="15.75">
      <c r="A238" s="16"/>
      <c r="B238" s="16"/>
      <c r="C238" s="16"/>
      <c r="D238" s="16"/>
      <c r="E238" s="16"/>
      <c r="F238" s="16"/>
      <c r="G238" s="16"/>
      <c r="H238" s="16"/>
      <c r="I238" s="16"/>
      <c r="J238" s="16"/>
    </row>
    <row r="239" spans="1:10" ht="15.75">
      <c r="A239" s="16"/>
      <c r="B239" s="16"/>
      <c r="C239" s="16"/>
      <c r="D239" s="16"/>
      <c r="E239" s="16"/>
      <c r="F239" s="16"/>
      <c r="G239" s="16"/>
      <c r="H239" s="16"/>
      <c r="I239" s="16"/>
      <c r="J239" s="16"/>
    </row>
    <row r="240" spans="1:10" ht="15.75">
      <c r="A240" s="16"/>
      <c r="B240" s="16"/>
      <c r="C240" s="16"/>
      <c r="D240" s="16"/>
      <c r="E240" s="16"/>
      <c r="F240" s="16"/>
      <c r="G240" s="16"/>
      <c r="H240" s="16"/>
      <c r="I240" s="16"/>
      <c r="J240" s="16"/>
    </row>
    <row r="241" spans="1:10" ht="15.75">
      <c r="A241" s="16"/>
      <c r="B241" s="16"/>
      <c r="C241" s="16"/>
      <c r="D241" s="16"/>
      <c r="E241" s="16"/>
      <c r="F241" s="16"/>
      <c r="G241" s="16"/>
      <c r="H241" s="16"/>
      <c r="I241" s="16"/>
      <c r="J241" s="16"/>
    </row>
    <row r="242" spans="1:10" ht="15.75">
      <c r="A242" s="16"/>
      <c r="B242" s="16"/>
      <c r="C242" s="16"/>
      <c r="D242" s="16"/>
      <c r="E242" s="16"/>
      <c r="F242" s="16"/>
      <c r="G242" s="16"/>
      <c r="H242" s="16"/>
      <c r="I242" s="16"/>
      <c r="J242" s="16"/>
    </row>
    <row r="243" spans="1:10" ht="15.75">
      <c r="A243" s="16"/>
      <c r="B243" s="16"/>
      <c r="C243" s="16"/>
      <c r="D243" s="16"/>
      <c r="E243" s="16"/>
      <c r="F243" s="16"/>
      <c r="G243" s="16"/>
      <c r="H243" s="16"/>
      <c r="I243" s="16"/>
      <c r="J243" s="16"/>
    </row>
    <row r="244" spans="1:10" ht="15.75">
      <c r="A244" s="16"/>
      <c r="B244" s="16"/>
      <c r="C244" s="16"/>
      <c r="D244" s="16"/>
      <c r="E244" s="16"/>
      <c r="F244" s="16"/>
      <c r="G244" s="16"/>
      <c r="H244" s="16"/>
      <c r="I244" s="16"/>
      <c r="J244" s="16"/>
    </row>
    <row r="245" spans="1:10" ht="15.75">
      <c r="A245" s="16"/>
      <c r="B245" s="16"/>
      <c r="C245" s="16"/>
      <c r="D245" s="16"/>
      <c r="E245" s="16"/>
      <c r="F245" s="16"/>
      <c r="G245" s="16"/>
      <c r="H245" s="16"/>
      <c r="I245" s="16"/>
      <c r="J245" s="16"/>
    </row>
    <row r="246" spans="1:10" ht="15.75">
      <c r="A246" s="16"/>
      <c r="B246" s="16"/>
      <c r="C246" s="16"/>
      <c r="D246" s="16"/>
      <c r="E246" s="16"/>
      <c r="F246" s="16"/>
      <c r="G246" s="16"/>
      <c r="H246" s="16"/>
      <c r="I246" s="16"/>
      <c r="J246" s="16"/>
    </row>
    <row r="247" spans="1:10" ht="15.75">
      <c r="A247" s="16"/>
      <c r="B247" s="16"/>
      <c r="C247" s="16"/>
      <c r="D247" s="16"/>
      <c r="E247" s="16"/>
      <c r="F247" s="16"/>
      <c r="G247" s="16"/>
      <c r="H247" s="16"/>
      <c r="I247" s="16"/>
      <c r="J247" s="16"/>
    </row>
    <row r="248" spans="1:10" ht="15.75">
      <c r="A248" s="16"/>
      <c r="B248" s="16"/>
      <c r="C248" s="16"/>
      <c r="D248" s="16"/>
      <c r="E248" s="16"/>
      <c r="F248" s="16"/>
      <c r="G248" s="16"/>
      <c r="H248" s="16"/>
      <c r="I248" s="16"/>
      <c r="J248" s="16"/>
    </row>
    <row r="249" spans="1:10" ht="15.75">
      <c r="A249" s="16"/>
      <c r="B249" s="16"/>
      <c r="C249" s="16"/>
      <c r="D249" s="16"/>
      <c r="E249" s="16"/>
      <c r="F249" s="16"/>
      <c r="G249" s="16"/>
      <c r="H249" s="16"/>
      <c r="I249" s="16"/>
      <c r="J249" s="16"/>
    </row>
    <row r="250" spans="1:10" ht="15.75">
      <c r="A250" s="16"/>
      <c r="B250" s="16"/>
      <c r="C250" s="16"/>
      <c r="D250" s="16"/>
      <c r="E250" s="16"/>
      <c r="F250" s="16"/>
      <c r="G250" s="16"/>
      <c r="H250" s="16"/>
      <c r="I250" s="16"/>
      <c r="J250" s="16"/>
    </row>
    <row r="251" spans="1:10" ht="15.75">
      <c r="A251" s="16"/>
      <c r="B251" s="16"/>
      <c r="C251" s="16"/>
      <c r="D251" s="16"/>
      <c r="E251" s="16"/>
      <c r="F251" s="16"/>
      <c r="G251" s="16"/>
      <c r="H251" s="16"/>
      <c r="I251" s="16"/>
      <c r="J251" s="16"/>
    </row>
    <row r="252" spans="1:10" ht="15.75">
      <c r="A252" s="16"/>
      <c r="B252" s="16"/>
      <c r="C252" s="16"/>
      <c r="D252" s="16"/>
      <c r="E252" s="16"/>
      <c r="F252" s="16"/>
      <c r="G252" s="16"/>
      <c r="H252" s="16"/>
      <c r="I252" s="16"/>
      <c r="J252" s="16"/>
    </row>
    <row r="253" spans="1:10" ht="15.75">
      <c r="A253" s="16"/>
      <c r="B253" s="16"/>
      <c r="C253" s="16"/>
      <c r="D253" s="16"/>
      <c r="E253" s="16"/>
      <c r="F253" s="16"/>
      <c r="G253" s="16"/>
      <c r="H253" s="16"/>
      <c r="I253" s="16"/>
      <c r="J253" s="16"/>
    </row>
    <row r="254" spans="1:10" ht="15.75">
      <c r="A254" s="16"/>
      <c r="B254" s="16"/>
      <c r="C254" s="16"/>
      <c r="D254" s="16"/>
      <c r="E254" s="16"/>
      <c r="F254" s="16"/>
      <c r="G254" s="16"/>
      <c r="H254" s="16"/>
      <c r="I254" s="16"/>
      <c r="J254" s="16"/>
    </row>
    <row r="255" spans="1:10" ht="15.75">
      <c r="A255" s="16"/>
      <c r="B255" s="16"/>
      <c r="C255" s="16"/>
      <c r="D255" s="16"/>
      <c r="E255" s="16"/>
      <c r="F255" s="16"/>
      <c r="G255" s="16"/>
      <c r="H255" s="16"/>
      <c r="I255" s="16"/>
      <c r="J255" s="16"/>
    </row>
    <row r="256" spans="1:10" ht="15.75">
      <c r="A256" s="16"/>
      <c r="B256" s="16"/>
      <c r="C256" s="16"/>
      <c r="D256" s="16"/>
      <c r="E256" s="16"/>
      <c r="F256" s="16"/>
      <c r="G256" s="16"/>
      <c r="H256" s="16"/>
      <c r="I256" s="16"/>
      <c r="J256" s="16"/>
    </row>
    <row r="257" spans="1:10" ht="15.75">
      <c r="A257" s="16"/>
      <c r="B257" s="16"/>
      <c r="C257" s="16"/>
      <c r="D257" s="16"/>
      <c r="E257" s="16"/>
      <c r="F257" s="16"/>
      <c r="G257" s="16"/>
      <c r="H257" s="16"/>
      <c r="I257" s="16"/>
      <c r="J257" s="16"/>
    </row>
    <row r="258" spans="1:10" ht="15.75">
      <c r="A258" s="16"/>
      <c r="B258" s="16"/>
      <c r="C258" s="16"/>
      <c r="D258" s="16"/>
      <c r="E258" s="16"/>
      <c r="F258" s="16"/>
      <c r="G258" s="16"/>
      <c r="H258" s="16"/>
      <c r="I258" s="16"/>
      <c r="J258" s="16"/>
    </row>
    <row r="259" spans="1:10" ht="15.75">
      <c r="A259" s="16"/>
      <c r="B259" s="16"/>
      <c r="C259" s="16"/>
      <c r="D259" s="16"/>
      <c r="E259" s="16"/>
      <c r="F259" s="16"/>
      <c r="G259" s="16"/>
      <c r="H259" s="16"/>
      <c r="I259" s="16"/>
      <c r="J259" s="16"/>
    </row>
    <row r="260" spans="1:10" ht="15.75">
      <c r="A260" s="16"/>
      <c r="B260" s="16"/>
      <c r="C260" s="16"/>
      <c r="D260" s="16"/>
      <c r="E260" s="16"/>
      <c r="F260" s="16"/>
      <c r="G260" s="16"/>
      <c r="H260" s="16"/>
      <c r="I260" s="16"/>
      <c r="J260" s="16"/>
    </row>
    <row r="261" spans="1:10" ht="15.75">
      <c r="A261" s="16"/>
      <c r="B261" s="16"/>
      <c r="C261" s="16"/>
      <c r="D261" s="16"/>
      <c r="E261" s="16"/>
      <c r="F261" s="16"/>
      <c r="G261" s="16"/>
      <c r="H261" s="16"/>
      <c r="I261" s="16"/>
      <c r="J261" s="16"/>
    </row>
    <row r="262" spans="1:10" ht="15.75">
      <c r="A262" s="16"/>
      <c r="B262" s="16"/>
      <c r="C262" s="16"/>
      <c r="D262" s="16"/>
      <c r="E262" s="16"/>
      <c r="F262" s="16"/>
      <c r="G262" s="16"/>
      <c r="H262" s="16"/>
      <c r="I262" s="16"/>
      <c r="J262" s="16"/>
    </row>
    <row r="263" spans="1:10" ht="15.75">
      <c r="A263" s="16"/>
      <c r="B263" s="16"/>
      <c r="C263" s="16"/>
      <c r="D263" s="16"/>
      <c r="E263" s="16"/>
      <c r="F263" s="16"/>
      <c r="G263" s="16"/>
      <c r="H263" s="16"/>
      <c r="I263" s="16"/>
      <c r="J263" s="16"/>
    </row>
    <row r="264" spans="1:10" ht="15.75">
      <c r="A264" s="16"/>
      <c r="B264" s="16"/>
      <c r="C264" s="16"/>
      <c r="D264" s="16"/>
      <c r="E264" s="16"/>
      <c r="F264" s="16"/>
      <c r="G264" s="16"/>
      <c r="H264" s="16"/>
      <c r="I264" s="16"/>
      <c r="J264" s="16"/>
    </row>
    <row r="265" spans="1:10" ht="15.75">
      <c r="A265" s="16"/>
      <c r="B265" s="16"/>
      <c r="C265" s="16"/>
      <c r="D265" s="16"/>
      <c r="E265" s="16"/>
      <c r="F265" s="16"/>
      <c r="G265" s="16"/>
      <c r="H265" s="16"/>
      <c r="I265" s="16"/>
      <c r="J265" s="16"/>
    </row>
    <row r="266" spans="1:10" ht="15.75">
      <c r="A266" s="16"/>
      <c r="B266" s="16"/>
      <c r="C266" s="16"/>
      <c r="D266" s="16"/>
      <c r="E266" s="16"/>
      <c r="F266" s="16"/>
      <c r="G266" s="16"/>
      <c r="H266" s="16"/>
      <c r="I266" s="16"/>
      <c r="J266" s="16"/>
    </row>
    <row r="267" spans="1:10" ht="15.75">
      <c r="A267" s="16"/>
      <c r="B267" s="16"/>
      <c r="C267" s="16"/>
      <c r="D267" s="16"/>
      <c r="E267" s="16"/>
      <c r="F267" s="16"/>
      <c r="G267" s="16"/>
      <c r="H267" s="16"/>
      <c r="I267" s="16"/>
      <c r="J267" s="16"/>
    </row>
    <row r="268" spans="1:10" ht="15.75">
      <c r="A268" s="16"/>
      <c r="B268" s="16"/>
      <c r="C268" s="16"/>
      <c r="D268" s="16"/>
      <c r="E268" s="16"/>
      <c r="F268" s="16"/>
      <c r="G268" s="16"/>
      <c r="H268" s="16"/>
      <c r="I268" s="16"/>
      <c r="J268" s="16"/>
    </row>
    <row r="269" spans="1:10" ht="15.75">
      <c r="A269" s="16"/>
      <c r="B269" s="16"/>
      <c r="C269" s="16"/>
      <c r="D269" s="16"/>
      <c r="E269" s="16"/>
      <c r="F269" s="16"/>
      <c r="G269" s="16"/>
      <c r="H269" s="16"/>
      <c r="I269" s="16"/>
      <c r="J269" s="16"/>
    </row>
    <row r="270" spans="1:10" ht="15.75">
      <c r="A270" s="16"/>
      <c r="B270" s="16"/>
      <c r="C270" s="16"/>
      <c r="D270" s="16"/>
      <c r="E270" s="16"/>
      <c r="F270" s="16"/>
      <c r="G270" s="16"/>
      <c r="H270" s="16"/>
      <c r="I270" s="16"/>
      <c r="J270" s="16"/>
    </row>
    <row r="271" spans="1:10" ht="15.75">
      <c r="A271" s="16"/>
      <c r="B271" s="16"/>
      <c r="C271" s="16"/>
      <c r="D271" s="16"/>
      <c r="E271" s="16"/>
      <c r="F271" s="16"/>
      <c r="G271" s="16"/>
      <c r="H271" s="16"/>
      <c r="I271" s="16"/>
      <c r="J271" s="16"/>
    </row>
    <row r="272" spans="1:10" ht="15.75">
      <c r="A272" s="16"/>
      <c r="B272" s="16"/>
      <c r="C272" s="16"/>
      <c r="D272" s="16"/>
      <c r="E272" s="16"/>
      <c r="F272" s="16"/>
      <c r="G272" s="16"/>
      <c r="H272" s="16"/>
      <c r="I272" s="16"/>
      <c r="J272" s="16"/>
    </row>
    <row r="273" spans="1:10" ht="15.75">
      <c r="A273" s="16"/>
      <c r="B273" s="16"/>
      <c r="C273" s="16"/>
      <c r="D273" s="16"/>
      <c r="E273" s="16"/>
      <c r="F273" s="16"/>
      <c r="G273" s="16"/>
      <c r="H273" s="16"/>
      <c r="I273" s="16"/>
      <c r="J273" s="16"/>
    </row>
    <row r="274" spans="1:10" ht="15.75">
      <c r="A274" s="16"/>
      <c r="B274" s="16"/>
      <c r="C274" s="16"/>
      <c r="D274" s="16"/>
      <c r="E274" s="16"/>
      <c r="F274" s="16"/>
      <c r="G274" s="16"/>
      <c r="H274" s="16"/>
      <c r="I274" s="16"/>
      <c r="J274" s="16"/>
    </row>
    <row r="275" spans="1:10" ht="15.75">
      <c r="A275" s="16"/>
      <c r="B275" s="16"/>
      <c r="C275" s="16"/>
      <c r="D275" s="16"/>
      <c r="E275" s="16"/>
      <c r="F275" s="16"/>
      <c r="G275" s="16"/>
      <c r="H275" s="16"/>
      <c r="I275" s="16"/>
      <c r="J275" s="16"/>
    </row>
    <row r="276" spans="1:10" ht="15.75">
      <c r="A276" s="16"/>
      <c r="B276" s="16"/>
      <c r="C276" s="16"/>
      <c r="D276" s="16"/>
      <c r="E276" s="16"/>
      <c r="F276" s="16"/>
      <c r="G276" s="16"/>
      <c r="H276" s="16"/>
      <c r="I276" s="16"/>
      <c r="J276" s="16"/>
    </row>
    <row r="277" spans="1:10" ht="15.75">
      <c r="A277" s="16"/>
      <c r="B277" s="16"/>
      <c r="C277" s="16"/>
      <c r="D277" s="16"/>
      <c r="E277" s="16"/>
      <c r="F277" s="16"/>
      <c r="G277" s="16"/>
      <c r="H277" s="16"/>
      <c r="I277" s="16"/>
      <c r="J277" s="16"/>
    </row>
    <row r="278" spans="1:10" ht="15.75">
      <c r="A278" s="16"/>
      <c r="B278" s="16"/>
      <c r="C278" s="16"/>
      <c r="D278" s="16"/>
      <c r="E278" s="16"/>
      <c r="F278" s="16"/>
      <c r="G278" s="16"/>
      <c r="H278" s="16"/>
      <c r="I278" s="16"/>
      <c r="J278" s="16"/>
    </row>
    <row r="279" spans="1:10" ht="15.75">
      <c r="A279" s="16"/>
      <c r="B279" s="16"/>
      <c r="C279" s="16"/>
      <c r="D279" s="16"/>
      <c r="E279" s="16"/>
      <c r="F279" s="16"/>
      <c r="G279" s="16"/>
      <c r="H279" s="16"/>
      <c r="I279" s="16"/>
      <c r="J279" s="16"/>
    </row>
    <row r="280" spans="1:10" ht="15.75">
      <c r="A280" s="16"/>
      <c r="B280" s="16"/>
      <c r="C280" s="16"/>
      <c r="D280" s="16"/>
      <c r="E280" s="16"/>
      <c r="F280" s="16"/>
      <c r="G280" s="16"/>
      <c r="H280" s="16"/>
      <c r="I280" s="16"/>
      <c r="J280" s="16"/>
    </row>
    <row r="281" spans="1:10" ht="15.75">
      <c r="A281" s="16"/>
      <c r="B281" s="16"/>
      <c r="C281" s="16"/>
      <c r="D281" s="16"/>
      <c r="E281" s="16"/>
      <c r="F281" s="16"/>
      <c r="G281" s="16"/>
      <c r="H281" s="16"/>
      <c r="I281" s="16"/>
      <c r="J281" s="16"/>
    </row>
    <row r="282" spans="1:10" ht="15.75">
      <c r="A282" s="16"/>
      <c r="B282" s="16"/>
      <c r="C282" s="16"/>
      <c r="D282" s="16"/>
      <c r="E282" s="16"/>
      <c r="F282" s="16"/>
      <c r="G282" s="16"/>
      <c r="H282" s="16"/>
      <c r="I282" s="16"/>
      <c r="J282" s="16"/>
    </row>
    <row r="283" spans="1:10" ht="15.75">
      <c r="A283" s="16"/>
      <c r="B283" s="16"/>
      <c r="C283" s="16"/>
      <c r="D283" s="16"/>
      <c r="E283" s="16"/>
      <c r="F283" s="16"/>
      <c r="G283" s="16"/>
      <c r="H283" s="16"/>
      <c r="I283" s="16"/>
      <c r="J283" s="16"/>
    </row>
    <row r="284" spans="1:10" ht="15.75">
      <c r="A284" s="16"/>
      <c r="B284" s="16"/>
      <c r="C284" s="16"/>
      <c r="D284" s="16"/>
      <c r="E284" s="16"/>
      <c r="F284" s="16"/>
      <c r="G284" s="16"/>
      <c r="H284" s="16"/>
      <c r="I284" s="16"/>
      <c r="J284" s="16"/>
    </row>
    <row r="285" spans="1:10" ht="15.75">
      <c r="A285" s="16"/>
      <c r="B285" s="16"/>
      <c r="C285" s="16"/>
      <c r="D285" s="16"/>
      <c r="E285" s="16"/>
      <c r="F285" s="16"/>
      <c r="G285" s="16"/>
      <c r="H285" s="16"/>
      <c r="I285" s="16"/>
      <c r="J285" s="16"/>
    </row>
    <row r="286" spans="1:10" ht="15.75">
      <c r="A286" s="16"/>
      <c r="B286" s="16"/>
      <c r="C286" s="16"/>
      <c r="D286" s="16"/>
      <c r="E286" s="16"/>
      <c r="F286" s="16"/>
      <c r="G286" s="16"/>
      <c r="H286" s="16"/>
      <c r="I286" s="16"/>
      <c r="J286" s="16"/>
    </row>
    <row r="287" spans="1:10" ht="15.75">
      <c r="A287" s="16"/>
      <c r="B287" s="16"/>
      <c r="C287" s="16"/>
      <c r="D287" s="16"/>
      <c r="E287" s="16"/>
      <c r="F287" s="16"/>
      <c r="G287" s="16"/>
      <c r="H287" s="16"/>
      <c r="I287" s="16"/>
      <c r="J287" s="16"/>
    </row>
    <row r="288" spans="1:10" ht="15.75">
      <c r="A288" s="16"/>
      <c r="B288" s="16"/>
      <c r="C288" s="16"/>
      <c r="D288" s="16"/>
      <c r="E288" s="16"/>
      <c r="F288" s="16"/>
      <c r="G288" s="16"/>
      <c r="H288" s="16"/>
      <c r="I288" s="16"/>
      <c r="J288" s="16"/>
    </row>
    <row r="289" spans="1:10" ht="15.75">
      <c r="A289" s="16"/>
      <c r="B289" s="16"/>
      <c r="C289" s="16"/>
      <c r="D289" s="16"/>
      <c r="E289" s="16"/>
      <c r="F289" s="16"/>
      <c r="G289" s="16"/>
      <c r="H289" s="16"/>
      <c r="I289" s="16"/>
      <c r="J289" s="16"/>
    </row>
    <row r="290" spans="1:10" ht="15.75">
      <c r="A290" s="16"/>
      <c r="B290" s="16"/>
      <c r="C290" s="16"/>
      <c r="D290" s="16"/>
      <c r="E290" s="16"/>
      <c r="F290" s="16"/>
      <c r="G290" s="16"/>
      <c r="H290" s="16"/>
      <c r="I290" s="16"/>
      <c r="J290" s="16"/>
    </row>
    <row r="291" spans="1:10" ht="15.75">
      <c r="A291" s="16"/>
      <c r="B291" s="16"/>
      <c r="C291" s="16"/>
      <c r="D291" s="16"/>
      <c r="E291" s="16"/>
      <c r="F291" s="16"/>
      <c r="G291" s="16"/>
      <c r="H291" s="16"/>
      <c r="I291" s="16"/>
      <c r="J291" s="16"/>
    </row>
    <row r="292" spans="1:10" ht="15.75">
      <c r="A292" s="16"/>
      <c r="B292" s="16"/>
      <c r="C292" s="16"/>
      <c r="D292" s="16"/>
      <c r="E292" s="16"/>
      <c r="F292" s="16"/>
      <c r="G292" s="16"/>
      <c r="H292" s="16"/>
      <c r="I292" s="16"/>
      <c r="J292" s="16"/>
    </row>
    <row r="293" spans="1:10" ht="15.75">
      <c r="A293" s="16"/>
      <c r="B293" s="16"/>
      <c r="C293" s="16"/>
      <c r="D293" s="16"/>
      <c r="E293" s="16"/>
      <c r="F293" s="16"/>
      <c r="G293" s="16"/>
      <c r="H293" s="16"/>
      <c r="I293" s="16"/>
      <c r="J293" s="16"/>
    </row>
    <row r="294" spans="1:10" ht="15.75">
      <c r="A294" s="16"/>
      <c r="B294" s="16"/>
      <c r="C294" s="16"/>
      <c r="D294" s="16"/>
      <c r="E294" s="16"/>
      <c r="F294" s="16"/>
      <c r="G294" s="16"/>
      <c r="H294" s="16"/>
      <c r="I294" s="16"/>
      <c r="J294" s="16"/>
    </row>
    <row r="295" spans="1:10" ht="15.75">
      <c r="A295" s="16"/>
      <c r="B295" s="16"/>
      <c r="C295" s="16"/>
      <c r="D295" s="16"/>
      <c r="E295" s="16"/>
      <c r="F295" s="16"/>
      <c r="G295" s="16"/>
      <c r="H295" s="16"/>
      <c r="I295" s="16"/>
      <c r="J295" s="16"/>
    </row>
    <row r="296" spans="1:10" ht="15.75">
      <c r="A296" s="16"/>
      <c r="B296" s="16"/>
      <c r="C296" s="16"/>
      <c r="D296" s="16"/>
      <c r="E296" s="16"/>
      <c r="F296" s="16"/>
      <c r="G296" s="16"/>
      <c r="H296" s="16"/>
      <c r="I296" s="16"/>
      <c r="J296" s="16"/>
    </row>
    <row r="297" spans="1:10" ht="15.75">
      <c r="A297" s="16"/>
      <c r="B297" s="16"/>
      <c r="C297" s="16"/>
      <c r="D297" s="16"/>
      <c r="E297" s="16"/>
      <c r="F297" s="16"/>
      <c r="G297" s="16"/>
      <c r="H297" s="16"/>
      <c r="I297" s="16"/>
      <c r="J297" s="16"/>
    </row>
    <row r="298" spans="1:10" ht="15.75">
      <c r="A298" s="16"/>
      <c r="B298" s="16"/>
      <c r="C298" s="16"/>
      <c r="D298" s="16"/>
      <c r="E298" s="16"/>
      <c r="F298" s="16"/>
      <c r="G298" s="16"/>
      <c r="H298" s="16"/>
      <c r="I298" s="16"/>
      <c r="J298" s="16"/>
    </row>
    <row r="299" spans="1:10" ht="15.75">
      <c r="A299" s="16"/>
      <c r="B299" s="16"/>
      <c r="C299" s="16"/>
      <c r="D299" s="16"/>
      <c r="E299" s="16"/>
      <c r="F299" s="16"/>
      <c r="G299" s="16"/>
      <c r="H299" s="16"/>
      <c r="I299" s="16"/>
      <c r="J299" s="16"/>
    </row>
    <row r="300" spans="1:10" ht="15.75">
      <c r="A300" s="16"/>
      <c r="B300" s="16"/>
      <c r="C300" s="16"/>
      <c r="D300" s="16"/>
      <c r="E300" s="16"/>
      <c r="F300" s="16"/>
      <c r="G300" s="16"/>
      <c r="H300" s="16"/>
      <c r="I300" s="16"/>
      <c r="J300" s="16"/>
    </row>
    <row r="301" spans="1:10" ht="15.75">
      <c r="A301" s="16"/>
      <c r="B301" s="16"/>
      <c r="C301" s="16"/>
      <c r="D301" s="16"/>
      <c r="E301" s="16"/>
      <c r="F301" s="16"/>
      <c r="G301" s="16"/>
      <c r="H301" s="16"/>
      <c r="I301" s="16"/>
      <c r="J301" s="16"/>
    </row>
    <row r="302" spans="1:10" ht="15.75">
      <c r="A302" s="16"/>
      <c r="B302" s="16"/>
      <c r="C302" s="16"/>
      <c r="D302" s="16"/>
      <c r="E302" s="16"/>
      <c r="F302" s="16"/>
      <c r="G302" s="16"/>
      <c r="H302" s="16"/>
      <c r="I302" s="16"/>
      <c r="J302" s="16"/>
    </row>
    <row r="303" spans="1:10" ht="15.75">
      <c r="A303" s="16"/>
      <c r="B303" s="16"/>
      <c r="C303" s="16"/>
      <c r="D303" s="16"/>
      <c r="E303" s="16"/>
      <c r="F303" s="16"/>
      <c r="G303" s="16"/>
      <c r="H303" s="16"/>
      <c r="I303" s="16"/>
      <c r="J303" s="16"/>
    </row>
    <row r="304" spans="1:10" ht="15.75">
      <c r="A304" s="16"/>
      <c r="B304" s="16"/>
      <c r="C304" s="16"/>
      <c r="D304" s="16"/>
      <c r="E304" s="16"/>
      <c r="F304" s="16"/>
      <c r="G304" s="16"/>
      <c r="H304" s="16"/>
      <c r="I304" s="16"/>
      <c r="J304" s="16"/>
    </row>
    <row r="305" spans="1:10" ht="15.75">
      <c r="A305" s="16"/>
      <c r="B305" s="16"/>
      <c r="C305" s="16"/>
      <c r="D305" s="16"/>
      <c r="E305" s="16"/>
      <c r="F305" s="16"/>
      <c r="G305" s="16"/>
      <c r="H305" s="16"/>
      <c r="I305" s="16"/>
      <c r="J305" s="16"/>
    </row>
    <row r="306" spans="1:10" ht="15.75">
      <c r="A306" s="16"/>
      <c r="B306" s="16"/>
      <c r="C306" s="16"/>
      <c r="D306" s="16"/>
      <c r="E306" s="16"/>
      <c r="F306" s="16"/>
      <c r="G306" s="16"/>
      <c r="H306" s="16"/>
      <c r="I306" s="16"/>
      <c r="J306" s="16"/>
    </row>
    <row r="307" spans="1:10" ht="15.75">
      <c r="A307" s="16"/>
      <c r="B307" s="16"/>
      <c r="C307" s="16"/>
      <c r="D307" s="16"/>
      <c r="E307" s="16"/>
      <c r="F307" s="16"/>
      <c r="G307" s="16"/>
      <c r="H307" s="16"/>
      <c r="I307" s="16"/>
      <c r="J307" s="16"/>
    </row>
    <row r="308" spans="1:10" ht="15.75">
      <c r="A308" s="16"/>
      <c r="B308" s="16"/>
      <c r="C308" s="16"/>
      <c r="D308" s="16"/>
      <c r="E308" s="16"/>
      <c r="F308" s="16"/>
      <c r="G308" s="16"/>
      <c r="H308" s="16"/>
      <c r="I308" s="16"/>
      <c r="J308" s="16"/>
    </row>
    <row r="309" spans="1:10" ht="15.75">
      <c r="A309" s="16"/>
      <c r="B309" s="16"/>
      <c r="C309" s="16"/>
      <c r="D309" s="16"/>
      <c r="E309" s="16"/>
      <c r="F309" s="16"/>
      <c r="G309" s="16"/>
      <c r="H309" s="16"/>
      <c r="I309" s="16"/>
      <c r="J309" s="16"/>
    </row>
    <row r="310" spans="1:10" ht="15.75">
      <c r="A310" s="16"/>
      <c r="B310" s="16"/>
      <c r="C310" s="16"/>
      <c r="D310" s="16"/>
      <c r="E310" s="16"/>
      <c r="F310" s="16"/>
      <c r="G310" s="16"/>
      <c r="H310" s="16"/>
      <c r="I310" s="16"/>
      <c r="J310" s="16"/>
    </row>
    <row r="311" spans="1:10" ht="15.75">
      <c r="A311" s="16"/>
      <c r="B311" s="16"/>
      <c r="C311" s="16"/>
      <c r="D311" s="16"/>
      <c r="E311" s="16"/>
      <c r="F311" s="16"/>
      <c r="G311" s="16"/>
      <c r="H311" s="16"/>
      <c r="I311" s="16"/>
      <c r="J311" s="16"/>
    </row>
    <row r="312" spans="1:10" ht="15.75">
      <c r="A312" s="16"/>
      <c r="B312" s="16"/>
      <c r="C312" s="16"/>
      <c r="D312" s="16"/>
      <c r="E312" s="16"/>
      <c r="F312" s="16"/>
      <c r="G312" s="16"/>
      <c r="H312" s="16"/>
      <c r="I312" s="16"/>
      <c r="J312" s="16"/>
    </row>
    <row r="313" spans="1:10" ht="15.75">
      <c r="A313" s="16"/>
      <c r="B313" s="16"/>
      <c r="C313" s="16"/>
      <c r="D313" s="16"/>
      <c r="E313" s="16"/>
      <c r="F313" s="16"/>
      <c r="G313" s="16"/>
      <c r="H313" s="16"/>
      <c r="I313" s="16"/>
      <c r="J313" s="16"/>
    </row>
    <row r="314" spans="1:10" ht="15.75">
      <c r="A314" s="16"/>
      <c r="B314" s="16"/>
      <c r="C314" s="16"/>
      <c r="D314" s="16"/>
      <c r="E314" s="16"/>
      <c r="F314" s="16"/>
      <c r="G314" s="16"/>
      <c r="H314" s="16"/>
      <c r="I314" s="16"/>
      <c r="J314" s="16"/>
    </row>
    <row r="315" spans="1:10" ht="15.75">
      <c r="A315" s="16"/>
      <c r="B315" s="16"/>
      <c r="C315" s="16"/>
      <c r="D315" s="16"/>
      <c r="E315" s="16"/>
      <c r="F315" s="16"/>
      <c r="G315" s="16"/>
      <c r="H315" s="16"/>
      <c r="I315" s="16"/>
      <c r="J315" s="16"/>
    </row>
    <row r="316" spans="1:10" ht="15.75">
      <c r="A316" s="16"/>
      <c r="B316" s="16"/>
      <c r="C316" s="16"/>
      <c r="D316" s="16"/>
      <c r="E316" s="16"/>
      <c r="F316" s="16"/>
      <c r="G316" s="16"/>
      <c r="H316" s="16"/>
      <c r="I316" s="16"/>
      <c r="J316" s="16"/>
    </row>
    <row r="317" spans="1:10" ht="15.75">
      <c r="A317" s="16"/>
      <c r="B317" s="16"/>
      <c r="C317" s="16"/>
      <c r="D317" s="16"/>
      <c r="E317" s="16"/>
      <c r="F317" s="16"/>
      <c r="G317" s="16"/>
      <c r="H317" s="16"/>
      <c r="I317" s="16"/>
      <c r="J317" s="16"/>
    </row>
    <row r="318" spans="1:10" ht="15.75">
      <c r="A318" s="16"/>
      <c r="B318" s="16"/>
      <c r="C318" s="16"/>
      <c r="D318" s="16"/>
      <c r="E318" s="16"/>
      <c r="F318" s="16"/>
      <c r="G318" s="16"/>
      <c r="H318" s="16"/>
      <c r="I318" s="16"/>
      <c r="J318" s="16"/>
    </row>
    <row r="319" spans="1:10" ht="15.75">
      <c r="A319" s="16"/>
      <c r="B319" s="16"/>
      <c r="C319" s="16"/>
      <c r="D319" s="16"/>
      <c r="E319" s="16"/>
      <c r="F319" s="16"/>
      <c r="G319" s="16"/>
      <c r="H319" s="16"/>
      <c r="I319" s="16"/>
      <c r="J319" s="16"/>
    </row>
    <row r="320" spans="1:10" ht="15.75">
      <c r="A320" s="16"/>
      <c r="B320" s="16"/>
      <c r="C320" s="16"/>
      <c r="D320" s="16"/>
      <c r="E320" s="16"/>
      <c r="F320" s="16"/>
      <c r="G320" s="16"/>
      <c r="H320" s="16"/>
      <c r="I320" s="16"/>
      <c r="J320" s="16"/>
    </row>
    <row r="321" spans="1:10" ht="15.75">
      <c r="A321" s="16"/>
      <c r="B321" s="16"/>
      <c r="C321" s="16"/>
      <c r="D321" s="16"/>
      <c r="E321" s="16"/>
      <c r="F321" s="16"/>
      <c r="G321" s="16"/>
      <c r="H321" s="16"/>
      <c r="I321" s="16"/>
      <c r="J321" s="16"/>
    </row>
    <row r="322" spans="1:10" ht="15.75">
      <c r="A322" s="16"/>
      <c r="B322" s="16"/>
      <c r="C322" s="16"/>
      <c r="D322" s="16"/>
      <c r="E322" s="16"/>
      <c r="F322" s="16"/>
      <c r="G322" s="16"/>
      <c r="H322" s="16"/>
      <c r="I322" s="16"/>
      <c r="J322" s="16"/>
    </row>
    <row r="323" spans="1:10" ht="15.75">
      <c r="A323" s="16"/>
      <c r="B323" s="16"/>
      <c r="C323" s="16"/>
      <c r="D323" s="16"/>
      <c r="E323" s="16"/>
      <c r="F323" s="16"/>
      <c r="G323" s="16"/>
      <c r="H323" s="16"/>
      <c r="I323" s="16"/>
      <c r="J323" s="16"/>
    </row>
    <row r="324" spans="1:10" ht="15.75">
      <c r="A324" s="16"/>
      <c r="B324" s="16"/>
      <c r="C324" s="16"/>
      <c r="D324" s="16"/>
      <c r="E324" s="16"/>
      <c r="F324" s="16"/>
      <c r="G324" s="16"/>
      <c r="H324" s="16"/>
      <c r="I324" s="16"/>
      <c r="J324" s="16"/>
    </row>
    <row r="325" spans="1:10" ht="15.75">
      <c r="A325" s="16"/>
      <c r="B325" s="16"/>
      <c r="C325" s="16"/>
      <c r="D325" s="16"/>
      <c r="E325" s="16"/>
      <c r="F325" s="16"/>
      <c r="G325" s="16"/>
      <c r="H325" s="16"/>
      <c r="I325" s="16"/>
      <c r="J325" s="16"/>
    </row>
    <row r="326" spans="1:10" ht="15.75">
      <c r="A326" s="16"/>
      <c r="B326" s="16"/>
      <c r="C326" s="16"/>
      <c r="D326" s="16"/>
      <c r="E326" s="16"/>
      <c r="F326" s="16"/>
      <c r="G326" s="16"/>
      <c r="H326" s="16"/>
      <c r="I326" s="16"/>
      <c r="J326" s="16"/>
    </row>
    <row r="327" spans="1:10" ht="15.75">
      <c r="A327" s="16"/>
      <c r="B327" s="16"/>
      <c r="C327" s="16"/>
      <c r="D327" s="16"/>
      <c r="E327" s="16"/>
      <c r="F327" s="16"/>
      <c r="G327" s="16"/>
      <c r="H327" s="16"/>
      <c r="I327" s="16"/>
      <c r="J327" s="16"/>
    </row>
    <row r="328" spans="1:10" ht="15.75">
      <c r="A328" s="16"/>
      <c r="B328" s="16"/>
      <c r="C328" s="16"/>
      <c r="D328" s="16"/>
      <c r="E328" s="16"/>
      <c r="F328" s="16"/>
      <c r="G328" s="16"/>
      <c r="H328" s="16"/>
      <c r="I328" s="16"/>
      <c r="J328" s="16"/>
    </row>
    <row r="329" spans="1:10" ht="15.75">
      <c r="A329" s="16"/>
      <c r="B329" s="16"/>
      <c r="C329" s="16"/>
      <c r="D329" s="16"/>
      <c r="E329" s="16"/>
      <c r="F329" s="16"/>
      <c r="G329" s="16"/>
      <c r="H329" s="16"/>
      <c r="I329" s="16"/>
      <c r="J329" s="16"/>
    </row>
    <row r="330" spans="1:10" ht="15.75">
      <c r="A330" s="16"/>
      <c r="B330" s="16"/>
      <c r="C330" s="16"/>
      <c r="D330" s="16"/>
      <c r="E330" s="16"/>
      <c r="F330" s="16"/>
      <c r="G330" s="16"/>
      <c r="H330" s="16"/>
      <c r="I330" s="16"/>
      <c r="J330" s="16"/>
    </row>
    <row r="331" spans="1:10" ht="15.75">
      <c r="A331" s="16"/>
      <c r="B331" s="16"/>
      <c r="C331" s="16"/>
      <c r="D331" s="16"/>
      <c r="E331" s="16"/>
      <c r="F331" s="16"/>
      <c r="G331" s="16"/>
      <c r="H331" s="16"/>
      <c r="I331" s="16"/>
      <c r="J331" s="16"/>
    </row>
    <row r="332" spans="1:10" ht="15.75">
      <c r="A332" s="16"/>
      <c r="B332" s="16"/>
      <c r="C332" s="16"/>
      <c r="D332" s="16"/>
      <c r="E332" s="16"/>
      <c r="F332" s="16"/>
      <c r="G332" s="16"/>
      <c r="H332" s="16"/>
      <c r="I332" s="16"/>
      <c r="J332" s="16"/>
    </row>
    <row r="333" spans="1:10" ht="15.75">
      <c r="A333" s="16"/>
      <c r="B333" s="16"/>
      <c r="C333" s="16"/>
      <c r="D333" s="16"/>
      <c r="E333" s="16"/>
      <c r="F333" s="16"/>
      <c r="G333" s="16"/>
      <c r="H333" s="16"/>
      <c r="I333" s="16"/>
      <c r="J333" s="16"/>
    </row>
    <row r="334" spans="1:10" ht="15.75">
      <c r="A334" s="16"/>
      <c r="B334" s="16"/>
      <c r="C334" s="16"/>
      <c r="D334" s="16"/>
      <c r="E334" s="16"/>
      <c r="F334" s="16"/>
      <c r="G334" s="16"/>
      <c r="H334" s="16"/>
      <c r="I334" s="16"/>
      <c r="J334" s="16"/>
    </row>
    <row r="335" spans="1:10" ht="15.75">
      <c r="A335" s="16"/>
      <c r="B335" s="16"/>
      <c r="C335" s="16"/>
      <c r="D335" s="16"/>
      <c r="E335" s="16"/>
      <c r="F335" s="16"/>
      <c r="G335" s="16"/>
      <c r="H335" s="16"/>
      <c r="I335" s="16"/>
      <c r="J335" s="16"/>
    </row>
    <row r="336" spans="1:10" ht="15.75">
      <c r="A336" s="16"/>
      <c r="B336" s="16"/>
      <c r="C336" s="16"/>
      <c r="D336" s="16"/>
      <c r="E336" s="16"/>
      <c r="F336" s="16"/>
      <c r="G336" s="16"/>
      <c r="H336" s="16"/>
      <c r="I336" s="16"/>
      <c r="J336" s="16"/>
    </row>
    <row r="337" spans="1:10" ht="15.75">
      <c r="A337" s="16"/>
      <c r="B337" s="16"/>
      <c r="C337" s="16"/>
      <c r="D337" s="16"/>
      <c r="E337" s="16"/>
      <c r="F337" s="16"/>
      <c r="G337" s="16"/>
      <c r="H337" s="16"/>
      <c r="I337" s="16"/>
      <c r="J337" s="16"/>
    </row>
    <row r="338" spans="1:10" ht="15.75">
      <c r="A338" s="16"/>
      <c r="B338" s="16"/>
      <c r="C338" s="16"/>
      <c r="D338" s="16"/>
      <c r="E338" s="16"/>
      <c r="F338" s="16"/>
      <c r="G338" s="16"/>
      <c r="H338" s="16"/>
      <c r="I338" s="16"/>
      <c r="J338" s="16"/>
    </row>
    <row r="339" spans="1:10" ht="15.75">
      <c r="A339" s="16"/>
      <c r="B339" s="16"/>
      <c r="C339" s="16"/>
      <c r="D339" s="16"/>
      <c r="E339" s="16"/>
      <c r="F339" s="16"/>
      <c r="G339" s="16"/>
      <c r="H339" s="16"/>
      <c r="I339" s="16"/>
      <c r="J339" s="16"/>
    </row>
    <row r="340" spans="1:10" ht="15.75">
      <c r="A340" s="16"/>
      <c r="B340" s="16"/>
      <c r="C340" s="16"/>
      <c r="D340" s="16"/>
      <c r="E340" s="16"/>
      <c r="F340" s="16"/>
      <c r="G340" s="16"/>
      <c r="H340" s="16"/>
      <c r="I340" s="16"/>
      <c r="J340" s="16"/>
    </row>
    <row r="341" spans="1:10" ht="15.75">
      <c r="A341" s="16"/>
      <c r="B341" s="16"/>
      <c r="C341" s="16"/>
      <c r="D341" s="16"/>
      <c r="E341" s="16"/>
      <c r="F341" s="16"/>
      <c r="G341" s="16"/>
      <c r="H341" s="16"/>
      <c r="I341" s="16"/>
      <c r="J341" s="16"/>
    </row>
    <row r="342" spans="1:10" ht="15.75">
      <c r="A342" s="16"/>
      <c r="B342" s="16"/>
      <c r="C342" s="16"/>
      <c r="D342" s="16"/>
      <c r="E342" s="16"/>
      <c r="F342" s="16"/>
      <c r="G342" s="16"/>
      <c r="H342" s="16"/>
      <c r="I342" s="16"/>
      <c r="J342" s="16"/>
    </row>
    <row r="343" spans="1:10" ht="15.75">
      <c r="A343" s="16"/>
      <c r="B343" s="16"/>
      <c r="C343" s="16"/>
      <c r="D343" s="16"/>
      <c r="E343" s="16"/>
      <c r="F343" s="16"/>
      <c r="G343" s="16"/>
      <c r="H343" s="16"/>
      <c r="I343" s="16"/>
      <c r="J343" s="16"/>
    </row>
    <row r="344" spans="1:10" ht="15.75">
      <c r="A344" s="16"/>
      <c r="B344" s="16"/>
      <c r="C344" s="16"/>
      <c r="D344" s="16"/>
      <c r="E344" s="16"/>
      <c r="F344" s="16"/>
      <c r="G344" s="16"/>
      <c r="H344" s="16"/>
      <c r="I344" s="16"/>
      <c r="J344" s="16"/>
    </row>
    <row r="345" spans="1:10" ht="15.75">
      <c r="A345" s="16"/>
      <c r="B345" s="16"/>
      <c r="C345" s="16"/>
      <c r="D345" s="16"/>
      <c r="E345" s="16"/>
      <c r="F345" s="16"/>
      <c r="G345" s="16"/>
      <c r="H345" s="16"/>
      <c r="I345" s="16"/>
      <c r="J345" s="16"/>
    </row>
    <row r="346" spans="1:10" ht="15.75">
      <c r="A346" s="16"/>
      <c r="B346" s="16"/>
      <c r="C346" s="16"/>
      <c r="D346" s="16"/>
      <c r="E346" s="16"/>
      <c r="F346" s="16"/>
      <c r="G346" s="16"/>
      <c r="H346" s="16"/>
      <c r="I346" s="16"/>
      <c r="J346" s="16"/>
    </row>
    <row r="347" spans="1:10" ht="15.75">
      <c r="A347" s="16"/>
      <c r="B347" s="16"/>
      <c r="C347" s="16"/>
      <c r="D347" s="16"/>
      <c r="E347" s="16"/>
      <c r="F347" s="16"/>
      <c r="G347" s="16"/>
      <c r="H347" s="16"/>
      <c r="I347" s="16"/>
      <c r="J347" s="16"/>
    </row>
    <row r="348" spans="1:10" ht="15.75">
      <c r="A348" s="16"/>
      <c r="B348" s="16"/>
      <c r="C348" s="16"/>
      <c r="D348" s="16"/>
      <c r="E348" s="16"/>
      <c r="F348" s="16"/>
      <c r="G348" s="16"/>
      <c r="H348" s="16"/>
      <c r="I348" s="16"/>
      <c r="J348" s="16"/>
    </row>
    <row r="349" spans="1:10" ht="15.75">
      <c r="A349" s="16"/>
      <c r="B349" s="16"/>
      <c r="C349" s="16"/>
      <c r="D349" s="16"/>
      <c r="E349" s="16"/>
      <c r="F349" s="16"/>
      <c r="G349" s="16"/>
      <c r="H349" s="16"/>
      <c r="I349" s="16"/>
      <c r="J349" s="16"/>
    </row>
    <row r="350" spans="1:10" ht="15.75">
      <c r="A350" s="16"/>
      <c r="B350" s="16"/>
      <c r="C350" s="16"/>
      <c r="D350" s="16"/>
      <c r="E350" s="16"/>
      <c r="F350" s="16"/>
      <c r="G350" s="16"/>
      <c r="H350" s="16"/>
      <c r="I350" s="16"/>
      <c r="J350" s="16"/>
    </row>
    <row r="351" spans="1:10" ht="15.75">
      <c r="A351" s="16"/>
      <c r="B351" s="16"/>
      <c r="C351" s="16"/>
      <c r="D351" s="16"/>
      <c r="E351" s="16"/>
      <c r="F351" s="16"/>
      <c r="G351" s="16"/>
      <c r="H351" s="16"/>
      <c r="I351" s="16"/>
      <c r="J351" s="16"/>
    </row>
    <row r="352" spans="1:10" ht="15.75">
      <c r="A352" s="16"/>
      <c r="B352" s="16"/>
      <c r="C352" s="16"/>
      <c r="D352" s="16"/>
      <c r="E352" s="16"/>
      <c r="F352" s="16"/>
      <c r="G352" s="16"/>
      <c r="H352" s="16"/>
      <c r="I352" s="16"/>
      <c r="J352" s="16"/>
    </row>
    <row r="353" spans="1:10" ht="15.75">
      <c r="A353" s="16"/>
      <c r="B353" s="16"/>
      <c r="C353" s="16"/>
      <c r="D353" s="16"/>
      <c r="E353" s="16"/>
      <c r="F353" s="16"/>
      <c r="G353" s="16"/>
      <c r="H353" s="16"/>
      <c r="I353" s="16"/>
      <c r="J353" s="16"/>
    </row>
    <row r="354" spans="1:10" ht="15.75">
      <c r="A354" s="16"/>
      <c r="B354" s="16"/>
      <c r="C354" s="16"/>
      <c r="D354" s="16"/>
      <c r="E354" s="16"/>
      <c r="F354" s="16"/>
      <c r="G354" s="16"/>
      <c r="H354" s="16"/>
      <c r="I354" s="16"/>
      <c r="J354" s="16"/>
    </row>
    <row r="355" spans="1:10" ht="15.75">
      <c r="A355" s="16"/>
      <c r="B355" s="16"/>
      <c r="C355" s="16"/>
      <c r="D355" s="16"/>
      <c r="E355" s="16"/>
      <c r="F355" s="16"/>
      <c r="G355" s="16"/>
      <c r="H355" s="16"/>
      <c r="I355" s="16"/>
      <c r="J355" s="16"/>
    </row>
    <row r="356" spans="1:10" ht="15.75">
      <c r="A356" s="16"/>
      <c r="B356" s="16"/>
      <c r="C356" s="16"/>
      <c r="D356" s="16"/>
      <c r="E356" s="16"/>
      <c r="F356" s="16"/>
      <c r="G356" s="16"/>
      <c r="H356" s="16"/>
      <c r="I356" s="16"/>
      <c r="J356" s="16"/>
    </row>
    <row r="357" spans="1:10" ht="15.75">
      <c r="A357" s="16"/>
      <c r="B357" s="16"/>
      <c r="C357" s="16"/>
      <c r="D357" s="16"/>
      <c r="E357" s="16"/>
      <c r="F357" s="16"/>
      <c r="G357" s="16"/>
      <c r="H357" s="16"/>
      <c r="I357" s="16"/>
      <c r="J357" s="16"/>
    </row>
    <row r="358" spans="1:10" ht="15.75">
      <c r="A358" s="16"/>
      <c r="B358" s="16"/>
      <c r="C358" s="16"/>
      <c r="D358" s="16"/>
      <c r="E358" s="16"/>
      <c r="F358" s="16"/>
      <c r="G358" s="16"/>
      <c r="H358" s="16"/>
      <c r="I358" s="16"/>
      <c r="J358" s="16"/>
    </row>
    <row r="359" spans="1:10" ht="15.75">
      <c r="A359" s="16"/>
      <c r="B359" s="16"/>
      <c r="C359" s="16"/>
      <c r="D359" s="16"/>
      <c r="E359" s="16"/>
      <c r="F359" s="16"/>
      <c r="G359" s="16"/>
      <c r="H359" s="16"/>
      <c r="I359" s="16"/>
      <c r="J359" s="16"/>
    </row>
    <row r="360" spans="1:10" ht="15.75">
      <c r="A360" s="16"/>
      <c r="B360" s="16"/>
      <c r="C360" s="16"/>
      <c r="D360" s="16"/>
      <c r="E360" s="16"/>
      <c r="F360" s="16"/>
      <c r="G360" s="16"/>
      <c r="H360" s="16"/>
      <c r="I360" s="16"/>
      <c r="J360" s="16"/>
    </row>
    <row r="361" spans="1:10" ht="15.75">
      <c r="A361" s="16"/>
      <c r="B361" s="16"/>
      <c r="C361" s="16"/>
      <c r="D361" s="16"/>
      <c r="E361" s="16"/>
      <c r="F361" s="16"/>
      <c r="G361" s="16"/>
      <c r="H361" s="16"/>
      <c r="I361" s="16"/>
      <c r="J361" s="16"/>
    </row>
    <row r="362" spans="1:10" ht="15.75">
      <c r="A362" s="16"/>
      <c r="B362" s="16"/>
      <c r="C362" s="16"/>
      <c r="D362" s="16"/>
      <c r="E362" s="16"/>
      <c r="F362" s="16"/>
      <c r="G362" s="16"/>
      <c r="H362" s="16"/>
      <c r="I362" s="16"/>
      <c r="J362" s="16"/>
    </row>
    <row r="363" spans="1:10" ht="15.75">
      <c r="A363" s="16"/>
      <c r="B363" s="16"/>
      <c r="C363" s="16"/>
      <c r="D363" s="16"/>
      <c r="E363" s="16"/>
      <c r="F363" s="16"/>
      <c r="G363" s="16"/>
      <c r="H363" s="16"/>
      <c r="I363" s="16"/>
      <c r="J363" s="16"/>
    </row>
    <row r="364" spans="1:10" ht="15.75">
      <c r="A364" s="16"/>
      <c r="B364" s="16"/>
      <c r="C364" s="16"/>
      <c r="D364" s="16"/>
      <c r="E364" s="16"/>
      <c r="F364" s="16"/>
      <c r="G364" s="16"/>
      <c r="H364" s="16"/>
      <c r="I364" s="16"/>
      <c r="J364" s="16"/>
    </row>
    <row r="365" spans="1:10" ht="15.75">
      <c r="A365" s="16"/>
      <c r="B365" s="16"/>
      <c r="C365" s="16"/>
      <c r="D365" s="16"/>
      <c r="E365" s="16"/>
      <c r="F365" s="16"/>
      <c r="G365" s="16"/>
      <c r="H365" s="16"/>
      <c r="I365" s="16"/>
      <c r="J365" s="16"/>
    </row>
    <row r="366" spans="1:10" ht="15.75">
      <c r="A366" s="16"/>
      <c r="B366" s="16"/>
      <c r="C366" s="16"/>
      <c r="D366" s="16"/>
      <c r="E366" s="16"/>
      <c r="F366" s="16"/>
      <c r="G366" s="16"/>
      <c r="H366" s="16"/>
      <c r="I366" s="16"/>
      <c r="J366" s="16"/>
    </row>
    <row r="367" spans="1:10" ht="15.75">
      <c r="A367" s="16"/>
      <c r="B367" s="16"/>
      <c r="C367" s="16"/>
      <c r="D367" s="16"/>
      <c r="E367" s="16"/>
      <c r="F367" s="16"/>
      <c r="G367" s="16"/>
      <c r="H367" s="16"/>
      <c r="I367" s="16"/>
      <c r="J367" s="16"/>
    </row>
    <row r="368" spans="1:10" ht="15.75">
      <c r="A368" s="16"/>
      <c r="B368" s="16"/>
      <c r="C368" s="16"/>
      <c r="D368" s="16"/>
      <c r="E368" s="16"/>
      <c r="F368" s="16"/>
      <c r="G368" s="16"/>
      <c r="H368" s="16"/>
      <c r="I368" s="16"/>
      <c r="J368" s="16"/>
    </row>
    <row r="369" spans="1:10" ht="15.75">
      <c r="A369" s="16"/>
      <c r="B369" s="16"/>
      <c r="C369" s="16"/>
      <c r="D369" s="16"/>
      <c r="E369" s="16"/>
      <c r="F369" s="16"/>
      <c r="G369" s="16"/>
      <c r="H369" s="16"/>
      <c r="I369" s="16"/>
      <c r="J369" s="16"/>
    </row>
    <row r="370" spans="1:10" ht="15.75">
      <c r="A370" s="16"/>
      <c r="B370" s="16"/>
      <c r="C370" s="16"/>
      <c r="D370" s="16"/>
      <c r="E370" s="16"/>
      <c r="F370" s="16"/>
      <c r="G370" s="16"/>
      <c r="H370" s="16"/>
      <c r="I370" s="16"/>
      <c r="J370" s="16"/>
    </row>
    <row r="371" spans="1:10" ht="15.75">
      <c r="A371" s="16"/>
      <c r="B371" s="16"/>
      <c r="C371" s="16"/>
      <c r="D371" s="16"/>
      <c r="E371" s="16"/>
      <c r="F371" s="16"/>
      <c r="G371" s="16"/>
      <c r="H371" s="16"/>
      <c r="I371" s="16"/>
      <c r="J371" s="16"/>
    </row>
    <row r="372" spans="1:10" ht="15.75">
      <c r="A372" s="16"/>
      <c r="B372" s="16"/>
      <c r="C372" s="16"/>
      <c r="D372" s="16"/>
      <c r="E372" s="16"/>
      <c r="F372" s="16"/>
      <c r="G372" s="16"/>
      <c r="H372" s="16"/>
      <c r="I372" s="16"/>
      <c r="J372" s="16"/>
    </row>
    <row r="373" spans="1:10" ht="15.75">
      <c r="A373" s="16"/>
      <c r="B373" s="16"/>
      <c r="C373" s="16"/>
      <c r="D373" s="16"/>
      <c r="E373" s="16"/>
      <c r="F373" s="16"/>
      <c r="G373" s="16"/>
      <c r="H373" s="16"/>
      <c r="I373" s="16"/>
      <c r="J373" s="16"/>
    </row>
    <row r="374" spans="1:10" ht="15.75">
      <c r="A374" s="16"/>
      <c r="B374" s="16"/>
      <c r="C374" s="16"/>
      <c r="D374" s="16"/>
      <c r="E374" s="16"/>
      <c r="F374" s="16"/>
      <c r="G374" s="16"/>
      <c r="H374" s="16"/>
      <c r="I374" s="16"/>
      <c r="J374" s="16"/>
    </row>
    <row r="375" spans="1:10" ht="15.75">
      <c r="A375" s="16"/>
      <c r="B375" s="16"/>
      <c r="C375" s="16"/>
      <c r="D375" s="16"/>
      <c r="E375" s="16"/>
      <c r="F375" s="16"/>
      <c r="G375" s="16"/>
      <c r="H375" s="16"/>
      <c r="I375" s="16"/>
      <c r="J375" s="16"/>
    </row>
    <row r="376" spans="1:10" ht="15.75">
      <c r="A376" s="16"/>
      <c r="B376" s="16"/>
      <c r="C376" s="16"/>
      <c r="D376" s="16"/>
      <c r="E376" s="16"/>
      <c r="F376" s="16"/>
      <c r="G376" s="16"/>
      <c r="H376" s="16"/>
      <c r="I376" s="16"/>
      <c r="J376" s="16"/>
    </row>
    <row r="377" spans="1:10" ht="15.75">
      <c r="A377" s="16"/>
      <c r="B377" s="16"/>
      <c r="C377" s="16"/>
      <c r="D377" s="16"/>
      <c r="E377" s="16"/>
      <c r="F377" s="16"/>
      <c r="G377" s="16"/>
      <c r="H377" s="16"/>
      <c r="I377" s="16"/>
      <c r="J377" s="16"/>
    </row>
    <row r="378" spans="1:10" ht="15.75">
      <c r="A378" s="16"/>
      <c r="B378" s="16"/>
      <c r="C378" s="16"/>
      <c r="D378" s="16"/>
      <c r="E378" s="16"/>
      <c r="F378" s="16"/>
      <c r="G378" s="16"/>
      <c r="H378" s="16"/>
      <c r="I378" s="16"/>
      <c r="J378" s="16"/>
    </row>
    <row r="379" spans="1:10" ht="15.75">
      <c r="A379" s="16"/>
      <c r="B379" s="16"/>
      <c r="C379" s="16"/>
      <c r="D379" s="16"/>
      <c r="E379" s="16"/>
      <c r="F379" s="16"/>
      <c r="G379" s="16"/>
      <c r="H379" s="16"/>
      <c r="I379" s="16"/>
      <c r="J379" s="16"/>
    </row>
    <row r="380" spans="1:10" ht="15.75">
      <c r="A380" s="16"/>
      <c r="B380" s="16"/>
      <c r="C380" s="16"/>
      <c r="D380" s="16"/>
      <c r="E380" s="16"/>
      <c r="F380" s="16"/>
      <c r="G380" s="16"/>
      <c r="H380" s="16"/>
      <c r="I380" s="16"/>
      <c r="J380" s="16"/>
    </row>
  </sheetData>
  <sheetProtection sheet="1" insertColumns="0" insertRows="0"/>
  <mergeCells count="89">
    <mergeCell ref="A3:J3"/>
    <mergeCell ref="B28:B29"/>
    <mergeCell ref="H57:J57"/>
    <mergeCell ref="A4:J4"/>
    <mergeCell ref="A57:A58"/>
    <mergeCell ref="B57:D57"/>
    <mergeCell ref="E57:G57"/>
    <mergeCell ref="A28:A29"/>
    <mergeCell ref="C28:J28"/>
    <mergeCell ref="A5:J5"/>
    <mergeCell ref="A9:A10"/>
    <mergeCell ref="G77:J77"/>
    <mergeCell ref="A77:D77"/>
    <mergeCell ref="G76:J76"/>
    <mergeCell ref="B9:D9"/>
    <mergeCell ref="E9:G9"/>
    <mergeCell ref="H9:J9"/>
    <mergeCell ref="A46:J47"/>
    <mergeCell ref="A82:A83"/>
    <mergeCell ref="B82:D82"/>
    <mergeCell ref="E82:G82"/>
    <mergeCell ref="H82:J82"/>
    <mergeCell ref="A78:D78"/>
    <mergeCell ref="G78:J78"/>
    <mergeCell ref="B128:C128"/>
    <mergeCell ref="H127:I127"/>
    <mergeCell ref="B123:C123"/>
    <mergeCell ref="B124:C124"/>
    <mergeCell ref="B122:C122"/>
    <mergeCell ref="D122:E122"/>
    <mergeCell ref="F122:G122"/>
    <mergeCell ref="D127:E127"/>
    <mergeCell ref="F127:G127"/>
    <mergeCell ref="B126:C126"/>
    <mergeCell ref="H122:I122"/>
    <mergeCell ref="B125:C125"/>
    <mergeCell ref="B127:C127"/>
    <mergeCell ref="D125:E125"/>
    <mergeCell ref="F125:G125"/>
    <mergeCell ref="H125:I125"/>
    <mergeCell ref="D126:E126"/>
    <mergeCell ref="F126:G126"/>
    <mergeCell ref="H126:I126"/>
    <mergeCell ref="F135:G135"/>
    <mergeCell ref="H135:I135"/>
    <mergeCell ref="F123:G123"/>
    <mergeCell ref="H123:I123"/>
    <mergeCell ref="D124:E124"/>
    <mergeCell ref="F124:G124"/>
    <mergeCell ref="H124:I124"/>
    <mergeCell ref="D129:E129"/>
    <mergeCell ref="D130:E130"/>
    <mergeCell ref="D131:E131"/>
    <mergeCell ref="B135:C135"/>
    <mergeCell ref="B136:C136"/>
    <mergeCell ref="D123:E123"/>
    <mergeCell ref="D136:E136"/>
    <mergeCell ref="F136:G136"/>
    <mergeCell ref="H136:I136"/>
    <mergeCell ref="D128:E128"/>
    <mergeCell ref="F128:G128"/>
    <mergeCell ref="H128:I128"/>
    <mergeCell ref="D135:E135"/>
    <mergeCell ref="B129:C129"/>
    <mergeCell ref="B130:C130"/>
    <mergeCell ref="B131:C131"/>
    <mergeCell ref="B133:C133"/>
    <mergeCell ref="B132:C132"/>
    <mergeCell ref="B134:C134"/>
    <mergeCell ref="H134:I134"/>
    <mergeCell ref="D132:E132"/>
    <mergeCell ref="D133:E133"/>
    <mergeCell ref="D134:E134"/>
    <mergeCell ref="F129:G129"/>
    <mergeCell ref="F130:G130"/>
    <mergeCell ref="F131:G131"/>
    <mergeCell ref="F132:G132"/>
    <mergeCell ref="F133:G133"/>
    <mergeCell ref="F134:G134"/>
    <mergeCell ref="F1:J1"/>
    <mergeCell ref="H129:I129"/>
    <mergeCell ref="H130:I130"/>
    <mergeCell ref="H131:I131"/>
    <mergeCell ref="H132:I132"/>
    <mergeCell ref="H133:I133"/>
    <mergeCell ref="A102:J102"/>
    <mergeCell ref="A103:A104"/>
    <mergeCell ref="B103:B104"/>
    <mergeCell ref="C103:J103"/>
  </mergeCells>
  <printOptions horizontalCentered="1"/>
  <pageMargins left="0" right="0" top="0.65" bottom="0.25" header="0.3" footer="0.05"/>
  <pageSetup fitToHeight="0" horizontalDpi="1200" verticalDpi="1200" orientation="portrait" paperSize="9" scale="87" r:id="rId1"/>
  <headerFooter>
    <oddHeader>&amp;R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S346"/>
  <sheetViews>
    <sheetView showGridLines="0" zoomScale="85" zoomScaleNormal="85" zoomScaleSheetLayoutView="90" zoomScalePageLayoutView="0" workbookViewId="0" topLeftCell="A1">
      <selection activeCell="A1" sqref="A1"/>
    </sheetView>
  </sheetViews>
  <sheetFormatPr defaultColWidth="9.140625" defaultRowHeight="15"/>
  <cols>
    <col min="1" max="1" width="17.28125" style="17" customWidth="1"/>
    <col min="2" max="9" width="14.421875" style="17" customWidth="1"/>
    <col min="10" max="10" width="17.28125" style="17" customWidth="1"/>
    <col min="11" max="16384" width="9.140625" style="17" customWidth="1"/>
  </cols>
  <sheetData>
    <row r="1" spans="1:10" ht="15.75">
      <c r="A1" s="96"/>
      <c r="B1" s="96"/>
      <c r="C1" s="96"/>
      <c r="D1" s="96"/>
      <c r="E1" s="96"/>
      <c r="F1" s="96"/>
      <c r="G1" s="97"/>
      <c r="H1" s="314" t="s">
        <v>131</v>
      </c>
      <c r="I1" s="314"/>
      <c r="J1" s="314"/>
    </row>
    <row r="2" spans="1:10" ht="15" customHeight="1">
      <c r="A2" s="96"/>
      <c r="B2" s="96"/>
      <c r="C2" s="96"/>
      <c r="D2" s="96"/>
      <c r="E2" s="96"/>
      <c r="F2" s="96"/>
      <c r="G2" s="96"/>
      <c r="H2" s="96"/>
      <c r="I2" s="96"/>
      <c r="J2" s="96"/>
    </row>
    <row r="3" spans="1:10" ht="21.75" customHeight="1">
      <c r="A3" s="393" t="s">
        <v>179</v>
      </c>
      <c r="B3" s="393"/>
      <c r="C3" s="393"/>
      <c r="D3" s="393"/>
      <c r="E3" s="393"/>
      <c r="F3" s="393"/>
      <c r="G3" s="393"/>
      <c r="H3" s="393"/>
      <c r="I3" s="393"/>
      <c r="J3" s="393"/>
    </row>
    <row r="4" spans="1:10" ht="7.5" customHeight="1">
      <c r="A4" s="96"/>
      <c r="B4" s="96"/>
      <c r="C4" s="96"/>
      <c r="D4" s="96"/>
      <c r="E4" s="96"/>
      <c r="F4" s="96"/>
      <c r="G4" s="96"/>
      <c r="H4" s="96"/>
      <c r="I4" s="96"/>
      <c r="J4" s="96"/>
    </row>
    <row r="5" spans="1:19" s="37" customFormat="1" ht="15.75">
      <c r="A5" s="102" t="s">
        <v>239</v>
      </c>
      <c r="B5" s="103"/>
      <c r="C5" s="103"/>
      <c r="D5" s="103"/>
      <c r="E5" s="103"/>
      <c r="F5" s="103"/>
      <c r="G5" s="103"/>
      <c r="H5" s="103"/>
      <c r="I5" s="103"/>
      <c r="J5" s="103"/>
      <c r="K5" s="36"/>
      <c r="L5" s="36"/>
      <c r="M5" s="36"/>
      <c r="N5" s="36"/>
      <c r="O5" s="36"/>
      <c r="P5" s="36"/>
      <c r="Q5" s="36"/>
      <c r="R5" s="36"/>
      <c r="S5" s="36"/>
    </row>
    <row r="6" spans="1:10" ht="15" customHeight="1">
      <c r="A6" s="96"/>
      <c r="B6" s="96"/>
      <c r="C6" s="96"/>
      <c r="D6" s="96"/>
      <c r="E6" s="96"/>
      <c r="F6" s="96"/>
      <c r="G6" s="96"/>
      <c r="H6" s="96"/>
      <c r="I6" s="96"/>
      <c r="J6" s="96"/>
    </row>
    <row r="7" spans="1:10" ht="20.25" customHeight="1">
      <c r="A7" s="21" t="s">
        <v>99</v>
      </c>
      <c r="B7" s="21"/>
      <c r="C7" s="21"/>
      <c r="D7" s="21"/>
      <c r="E7" s="21"/>
      <c r="F7" s="21"/>
      <c r="G7" s="21"/>
      <c r="H7" s="21"/>
      <c r="I7" s="21"/>
      <c r="J7" s="21"/>
    </row>
    <row r="8" spans="1:10" ht="18" customHeight="1">
      <c r="A8" s="478" t="s">
        <v>264</v>
      </c>
      <c r="B8" s="478"/>
      <c r="C8" s="478"/>
      <c r="D8" s="478"/>
      <c r="E8" s="478"/>
      <c r="F8" s="478"/>
      <c r="G8" s="478"/>
      <c r="H8" s="478"/>
      <c r="I8" s="478"/>
      <c r="J8" s="478"/>
    </row>
    <row r="9" spans="1:10" ht="15.75" customHeight="1">
      <c r="A9" s="408" t="s">
        <v>14</v>
      </c>
      <c r="B9" s="479" t="s">
        <v>115</v>
      </c>
      <c r="C9" s="480"/>
      <c r="D9" s="481"/>
      <c r="E9" s="479" t="s">
        <v>116</v>
      </c>
      <c r="F9" s="480"/>
      <c r="G9" s="481"/>
      <c r="H9" s="479" t="s">
        <v>113</v>
      </c>
      <c r="I9" s="480"/>
      <c r="J9" s="481"/>
    </row>
    <row r="10" spans="1:10" ht="15.75">
      <c r="A10" s="408"/>
      <c r="B10" s="22" t="s">
        <v>4</v>
      </c>
      <c r="C10" s="22" t="s">
        <v>20</v>
      </c>
      <c r="D10" s="22" t="s">
        <v>23</v>
      </c>
      <c r="E10" s="22" t="s">
        <v>4</v>
      </c>
      <c r="F10" s="22" t="s">
        <v>20</v>
      </c>
      <c r="G10" s="22" t="s">
        <v>23</v>
      </c>
      <c r="H10" s="22" t="s">
        <v>4</v>
      </c>
      <c r="I10" s="22" t="s">
        <v>20</v>
      </c>
      <c r="J10" s="22" t="s">
        <v>23</v>
      </c>
    </row>
    <row r="11" spans="1:10" ht="17.25" customHeight="1">
      <c r="A11" s="24" t="s">
        <v>52</v>
      </c>
      <c r="B11" s="268">
        <f>IF(OR(ISNUMBER(C11),ISNUMBER(D11)),C11+D11,"")</f>
      </c>
      <c r="C11" s="119"/>
      <c r="D11" s="119"/>
      <c r="E11" s="268">
        <f>IF(OR(ISNUMBER(F11),ISNUMBER(G11)),F11+G11,"")</f>
      </c>
      <c r="F11" s="119"/>
      <c r="G11" s="119"/>
      <c r="H11" s="268">
        <f>IF(OR(ISNUMBER(I11),ISNUMBER(J11)),I11+J11,"")</f>
      </c>
      <c r="I11" s="119"/>
      <c r="J11" s="119"/>
    </row>
    <row r="12" spans="1:10" ht="17.25" customHeight="1">
      <c r="A12" s="24" t="s">
        <v>53</v>
      </c>
      <c r="B12" s="268">
        <f>IF(OR(ISNUMBER(C12),ISNUMBER(D12)),C12+D12,"")</f>
      </c>
      <c r="C12" s="119"/>
      <c r="D12" s="119"/>
      <c r="E12" s="268">
        <f aca="true" t="shared" si="0" ref="E12:E22">IF(OR(ISNUMBER(F12),ISNUMBER(G12)),F12+G12,"")</f>
      </c>
      <c r="F12" s="119"/>
      <c r="G12" s="119"/>
      <c r="H12" s="268">
        <f aca="true" t="shared" si="1" ref="H12:H23">IF(OR(ISNUMBER(I12),ISNUMBER(J12)),I12+J12,"")</f>
      </c>
      <c r="I12" s="119"/>
      <c r="J12" s="119"/>
    </row>
    <row r="13" spans="1:10" ht="17.25" customHeight="1">
      <c r="A13" s="24" t="s">
        <v>54</v>
      </c>
      <c r="B13" s="268">
        <f>IF(OR(ISNUMBER(C13),ISNUMBER(D13)),C13+D13,"")</f>
      </c>
      <c r="C13" s="119"/>
      <c r="D13" s="119"/>
      <c r="E13" s="268">
        <f t="shared" si="0"/>
      </c>
      <c r="F13" s="119"/>
      <c r="G13" s="119"/>
      <c r="H13" s="268">
        <f t="shared" si="1"/>
      </c>
      <c r="I13" s="119"/>
      <c r="J13" s="119"/>
    </row>
    <row r="14" spans="1:10" ht="17.25" customHeight="1">
      <c r="A14" s="24" t="s">
        <v>55</v>
      </c>
      <c r="B14" s="268">
        <f>IF(OR(ISNUMBER(C14),ISNUMBER(D14)),C14+D14,"")</f>
      </c>
      <c r="C14" s="119"/>
      <c r="D14" s="119"/>
      <c r="E14" s="268">
        <f t="shared" si="0"/>
      </c>
      <c r="F14" s="119"/>
      <c r="G14" s="119"/>
      <c r="H14" s="268">
        <f t="shared" si="1"/>
      </c>
      <c r="I14" s="119"/>
      <c r="J14" s="119"/>
    </row>
    <row r="15" spans="1:10" ht="17.25" customHeight="1">
      <c r="A15" s="24" t="s">
        <v>56</v>
      </c>
      <c r="B15" s="268">
        <f aca="true" t="shared" si="2" ref="B15:B22">IF(OR(ISNUMBER(C15),ISNUMBER(D15)),C15+D15,"")</f>
      </c>
      <c r="C15" s="119"/>
      <c r="D15" s="119"/>
      <c r="E15" s="268">
        <f t="shared" si="0"/>
      </c>
      <c r="F15" s="119"/>
      <c r="G15" s="119"/>
      <c r="H15" s="268">
        <f t="shared" si="1"/>
      </c>
      <c r="I15" s="119"/>
      <c r="J15" s="119"/>
    </row>
    <row r="16" spans="1:10" ht="17.25" customHeight="1">
      <c r="A16" s="24" t="s">
        <v>57</v>
      </c>
      <c r="B16" s="268">
        <f t="shared" si="2"/>
      </c>
      <c r="C16" s="119"/>
      <c r="D16" s="119"/>
      <c r="E16" s="268">
        <f t="shared" si="0"/>
      </c>
      <c r="F16" s="119"/>
      <c r="G16" s="119"/>
      <c r="H16" s="268">
        <f t="shared" si="1"/>
      </c>
      <c r="I16" s="119"/>
      <c r="J16" s="119"/>
    </row>
    <row r="17" spans="1:10" ht="17.25" customHeight="1">
      <c r="A17" s="24" t="s">
        <v>58</v>
      </c>
      <c r="B17" s="268">
        <f t="shared" si="2"/>
      </c>
      <c r="C17" s="119"/>
      <c r="D17" s="119"/>
      <c r="E17" s="268">
        <f t="shared" si="0"/>
      </c>
      <c r="F17" s="119"/>
      <c r="G17" s="119"/>
      <c r="H17" s="268">
        <f>IF(OR(ISNUMBER(I17),ISNUMBER(J17)),I17+J17,"")</f>
      </c>
      <c r="I17" s="119"/>
      <c r="J17" s="119"/>
    </row>
    <row r="18" spans="1:10" ht="17.25" customHeight="1">
      <c r="A18" s="24" t="s">
        <v>102</v>
      </c>
      <c r="B18" s="268">
        <f>IF(OR(ISNUMBER(C18),ISNUMBER(D18)),C18+D18,"")</f>
      </c>
      <c r="C18" s="119"/>
      <c r="D18" s="119"/>
      <c r="E18" s="268">
        <f>IF(OR(ISNUMBER(F18),ISNUMBER(G18)),F18+G18,"")</f>
      </c>
      <c r="F18" s="119"/>
      <c r="G18" s="119"/>
      <c r="H18" s="268">
        <f>IF(OR(ISNUMBER(I18),ISNUMBER(J18)),I18+J18,"")</f>
      </c>
      <c r="I18" s="119"/>
      <c r="J18" s="119"/>
    </row>
    <row r="19" spans="1:10" ht="17.25" customHeight="1">
      <c r="A19" s="24" t="s">
        <v>103</v>
      </c>
      <c r="B19" s="268">
        <f t="shared" si="2"/>
      </c>
      <c r="C19" s="119"/>
      <c r="D19" s="119"/>
      <c r="E19" s="268">
        <f t="shared" si="0"/>
      </c>
      <c r="F19" s="119"/>
      <c r="G19" s="119"/>
      <c r="H19" s="268">
        <f t="shared" si="1"/>
      </c>
      <c r="I19" s="119"/>
      <c r="J19" s="119"/>
    </row>
    <row r="20" spans="1:10" ht="17.25" customHeight="1">
      <c r="A20" s="24" t="s">
        <v>104</v>
      </c>
      <c r="B20" s="268">
        <f>IF(OR(ISNUMBER(C20),ISNUMBER(D20)),C20+D20,"")</f>
      </c>
      <c r="C20" s="119"/>
      <c r="D20" s="119"/>
      <c r="E20" s="268">
        <f t="shared" si="0"/>
      </c>
      <c r="F20" s="119"/>
      <c r="G20" s="119"/>
      <c r="H20" s="268">
        <f t="shared" si="1"/>
      </c>
      <c r="I20" s="119"/>
      <c r="J20" s="119"/>
    </row>
    <row r="21" spans="1:10" ht="17.25" customHeight="1">
      <c r="A21" s="24" t="s">
        <v>105</v>
      </c>
      <c r="B21" s="268">
        <f t="shared" si="2"/>
      </c>
      <c r="C21" s="119"/>
      <c r="D21" s="119"/>
      <c r="E21" s="268">
        <f t="shared" si="0"/>
      </c>
      <c r="F21" s="119"/>
      <c r="G21" s="119"/>
      <c r="H21" s="268">
        <f t="shared" si="1"/>
      </c>
      <c r="I21" s="119"/>
      <c r="J21" s="119"/>
    </row>
    <row r="22" spans="1:10" ht="17.25" customHeight="1">
      <c r="A22" s="24" t="s">
        <v>106</v>
      </c>
      <c r="B22" s="268">
        <f t="shared" si="2"/>
      </c>
      <c r="C22" s="119"/>
      <c r="D22" s="119"/>
      <c r="E22" s="268">
        <f t="shared" si="0"/>
      </c>
      <c r="F22" s="119"/>
      <c r="G22" s="119"/>
      <c r="H22" s="268">
        <f t="shared" si="1"/>
      </c>
      <c r="I22" s="119"/>
      <c r="J22" s="119"/>
    </row>
    <row r="23" spans="1:10" ht="17.25" customHeight="1">
      <c r="A23" s="24" t="s">
        <v>107</v>
      </c>
      <c r="B23" s="268">
        <f>IF(OR(ISNUMBER(C23),ISNUMBER(D23)),C23+D23,"")</f>
      </c>
      <c r="C23" s="119"/>
      <c r="D23" s="119"/>
      <c r="E23" s="268">
        <f>IF(OR(ISNUMBER(F23),ISNUMBER(G23)),F23+G23,"")</f>
      </c>
      <c r="F23" s="119"/>
      <c r="G23" s="119"/>
      <c r="H23" s="268">
        <f t="shared" si="1"/>
      </c>
      <c r="I23" s="119"/>
      <c r="J23" s="119"/>
    </row>
    <row r="24" spans="1:10" ht="34.5" customHeight="1">
      <c r="A24" s="24" t="s">
        <v>15</v>
      </c>
      <c r="B24" s="269">
        <f aca="true" t="shared" si="3" ref="B24:J24">IF(COUNT(B11:B23)&gt;0,SUM(B11:B23),"")</f>
      </c>
      <c r="C24" s="269">
        <f t="shared" si="3"/>
      </c>
      <c r="D24" s="269">
        <f t="shared" si="3"/>
      </c>
      <c r="E24" s="269">
        <f t="shared" si="3"/>
      </c>
      <c r="F24" s="269">
        <f t="shared" si="3"/>
      </c>
      <c r="G24" s="269">
        <f t="shared" si="3"/>
      </c>
      <c r="H24" s="269">
        <f t="shared" si="3"/>
      </c>
      <c r="I24" s="269">
        <f t="shared" si="3"/>
      </c>
      <c r="J24" s="269">
        <f t="shared" si="3"/>
      </c>
    </row>
    <row r="25" spans="1:10" ht="35.25" customHeight="1">
      <c r="A25" s="24" t="s">
        <v>119</v>
      </c>
      <c r="B25" s="182" t="s">
        <v>35</v>
      </c>
      <c r="C25" s="270">
        <f>IF(AND(ISNUMBER(C24),ISNUMBER($B$24)),C24/$B$24,"")</f>
      </c>
      <c r="D25" s="270">
        <f>IF(AND(ISNUMBER(D24),ISNUMBER($B$24)),D24/$B$24,"")</f>
      </c>
      <c r="E25" s="184" t="s">
        <v>35</v>
      </c>
      <c r="F25" s="270">
        <f>IF(AND(ISNUMBER(F24),ISNUMBER($E$24)),F24/$E$24,"")</f>
      </c>
      <c r="G25" s="270">
        <f>IF(AND(ISNUMBER(G24),ISNUMBER($E$24)),G24/$E$24,"")</f>
      </c>
      <c r="H25" s="184" t="s">
        <v>35</v>
      </c>
      <c r="I25" s="270">
        <f>IF(AND(ISNUMBER(I24),ISNUMBER($H$24)),I24/$H$24,"")</f>
      </c>
      <c r="J25" s="270">
        <f>IF(AND(ISNUMBER(J24),ISNUMBER($H$24)),J24/$H$24,"")</f>
      </c>
    </row>
    <row r="26" spans="1:10" ht="15" customHeight="1">
      <c r="A26" s="104"/>
      <c r="B26" s="104"/>
      <c r="C26" s="96"/>
      <c r="D26" s="96"/>
      <c r="E26" s="96"/>
      <c r="F26" s="96"/>
      <c r="G26" s="96"/>
      <c r="H26" s="96"/>
      <c r="I26" s="96"/>
      <c r="J26" s="96"/>
    </row>
    <row r="27" spans="1:10" ht="17.25" customHeight="1">
      <c r="A27" s="96" t="s">
        <v>252</v>
      </c>
      <c r="B27" s="96"/>
      <c r="C27" s="96"/>
      <c r="D27" s="96"/>
      <c r="E27" s="96"/>
      <c r="F27" s="96"/>
      <c r="G27" s="96"/>
      <c r="H27" s="96"/>
      <c r="I27" s="96"/>
      <c r="J27" s="96"/>
    </row>
    <row r="28" spans="1:10" ht="17.25" customHeight="1">
      <c r="A28" s="476" t="s">
        <v>14</v>
      </c>
      <c r="B28" s="444" t="s">
        <v>114</v>
      </c>
      <c r="C28" s="445"/>
      <c r="D28" s="446"/>
      <c r="E28" s="444" t="s">
        <v>89</v>
      </c>
      <c r="F28" s="445"/>
      <c r="G28" s="446"/>
      <c r="H28" s="444" t="s">
        <v>40</v>
      </c>
      <c r="I28" s="445"/>
      <c r="J28" s="446"/>
    </row>
    <row r="29" spans="1:10" ht="17.25" customHeight="1">
      <c r="A29" s="477"/>
      <c r="B29" s="199" t="s">
        <v>4</v>
      </c>
      <c r="C29" s="199" t="s">
        <v>20</v>
      </c>
      <c r="D29" s="199" t="s">
        <v>23</v>
      </c>
      <c r="E29" s="199" t="s">
        <v>4</v>
      </c>
      <c r="F29" s="199" t="s">
        <v>20</v>
      </c>
      <c r="G29" s="199" t="s">
        <v>23</v>
      </c>
      <c r="H29" s="199" t="s">
        <v>4</v>
      </c>
      <c r="I29" s="199" t="s">
        <v>20</v>
      </c>
      <c r="J29" s="199" t="s">
        <v>23</v>
      </c>
    </row>
    <row r="30" spans="1:10" ht="17.25" customHeight="1">
      <c r="A30" s="121" t="s">
        <v>52</v>
      </c>
      <c r="B30" s="265">
        <f>IF(AND(ISNUMBER(B11),ISNUMBER('Access-In and Out of School'!B84)),B11/'Access-In and Out of School'!B84,"")</f>
      </c>
      <c r="C30" s="265">
        <f>IF(AND(ISNUMBER(C11),ISNUMBER('Access-In and Out of School'!C84)),C11/'Access-In and Out of School'!C84,"")</f>
      </c>
      <c r="D30" s="265">
        <f>IF(AND(ISNUMBER(D11),ISNUMBER('Access-In and Out of School'!D84)),D11/'Access-In and Out of School'!D84,"")</f>
      </c>
      <c r="E30" s="265">
        <f>IF(AND(ISNUMBER(E11),ISNUMBER('Access-In and Out of School'!E84)),E11/'Access-In and Out of School'!E84,"")</f>
      </c>
      <c r="F30" s="265">
        <f>IF(AND(ISNUMBER(F11),ISNUMBER('Access-In and Out of School'!F84)),F11/'Access-In and Out of School'!F84,"")</f>
      </c>
      <c r="G30" s="265">
        <f>IF(AND(ISNUMBER(G11),ISNUMBER('Access-In and Out of School'!G84)),G11/'Access-In and Out of School'!G84,"")</f>
      </c>
      <c r="H30" s="265">
        <f>IF(AND(ISNUMBER(H11),ISNUMBER('Access-In and Out of School'!H84)),H11/'Access-In and Out of School'!H84,"")</f>
      </c>
      <c r="I30" s="265">
        <f>IF(AND(ISNUMBER(I11),ISNUMBER('Access-In and Out of School'!I84)),I11/'Access-In and Out of School'!I84,"")</f>
      </c>
      <c r="J30" s="265">
        <f>IF(AND(ISNUMBER(J11),ISNUMBER('Access-In and Out of School'!J84)),J11/'Access-In and Out of School'!J84,"")</f>
      </c>
    </row>
    <row r="31" spans="1:10" ht="17.25" customHeight="1">
      <c r="A31" s="121" t="s">
        <v>53</v>
      </c>
      <c r="B31" s="265">
        <f>IF(AND(ISNUMBER(B12),ISNUMBER('Access-In and Out of School'!B85)),B12/'Access-In and Out of School'!B85,"")</f>
      </c>
      <c r="C31" s="265">
        <f>IF(AND(ISNUMBER(C12),ISNUMBER('Access-In and Out of School'!C85)),C12/'Access-In and Out of School'!C85,"")</f>
      </c>
      <c r="D31" s="265">
        <f>IF(AND(ISNUMBER(D12),ISNUMBER('Access-In and Out of School'!D85)),D12/'Access-In and Out of School'!D85,"")</f>
      </c>
      <c r="E31" s="265">
        <f>IF(AND(ISNUMBER(E12),ISNUMBER('Access-In and Out of School'!E85)),E12/'Access-In and Out of School'!E85,"")</f>
      </c>
      <c r="F31" s="265">
        <f>IF(AND(ISNUMBER(F12),ISNUMBER('Access-In and Out of School'!F85)),F12/'Access-In and Out of School'!F85,"")</f>
      </c>
      <c r="G31" s="265">
        <f>IF(AND(ISNUMBER(G12),ISNUMBER('Access-In and Out of School'!G85)),G12/'Access-In and Out of School'!G85,"")</f>
      </c>
      <c r="H31" s="265">
        <f>IF(AND(ISNUMBER(H12),ISNUMBER('Access-In and Out of School'!H85)),H12/'Access-In and Out of School'!H85,"")</f>
      </c>
      <c r="I31" s="265">
        <f>IF(AND(ISNUMBER(I12),ISNUMBER('Access-In and Out of School'!I85)),I12/'Access-In and Out of School'!I85,"")</f>
      </c>
      <c r="J31" s="265">
        <f>IF(AND(ISNUMBER(J12),ISNUMBER('Access-In and Out of School'!J85)),J12/'Access-In and Out of School'!J85,"")</f>
      </c>
    </row>
    <row r="32" spans="1:10" ht="17.25" customHeight="1">
      <c r="A32" s="121" t="s">
        <v>54</v>
      </c>
      <c r="B32" s="265">
        <f>IF(AND(ISNUMBER(B13),ISNUMBER('Access-In and Out of School'!B86)),B13/'Access-In and Out of School'!B86,"")</f>
      </c>
      <c r="C32" s="265">
        <f>IF(AND(ISNUMBER(C13),ISNUMBER('Access-In and Out of School'!C86)),C13/'Access-In and Out of School'!C86,"")</f>
      </c>
      <c r="D32" s="265">
        <f>IF(AND(ISNUMBER(D13),ISNUMBER('Access-In and Out of School'!D86)),D13/'Access-In and Out of School'!D86,"")</f>
      </c>
      <c r="E32" s="265">
        <f>IF(AND(ISNUMBER(E13),ISNUMBER('Access-In and Out of School'!E86)),E13/'Access-In and Out of School'!E86,"")</f>
      </c>
      <c r="F32" s="265">
        <f>IF(AND(ISNUMBER(F13),ISNUMBER('Access-In and Out of School'!F86)),F13/'Access-In and Out of School'!F86,"")</f>
      </c>
      <c r="G32" s="265">
        <f>IF(AND(ISNUMBER(G13),ISNUMBER('Access-In and Out of School'!G86)),G13/'Access-In and Out of School'!G86,"")</f>
      </c>
      <c r="H32" s="265">
        <f>IF(AND(ISNUMBER(H13),ISNUMBER('Access-In and Out of School'!H86)),H13/'Access-In and Out of School'!H86,"")</f>
      </c>
      <c r="I32" s="265">
        <f>IF(AND(ISNUMBER(I13),ISNUMBER('Access-In and Out of School'!I86)),I13/'Access-In and Out of School'!I86,"")</f>
      </c>
      <c r="J32" s="265">
        <f>IF(AND(ISNUMBER(J13),ISNUMBER('Access-In and Out of School'!J86)),J13/'Access-In and Out of School'!J86,"")</f>
      </c>
    </row>
    <row r="33" spans="1:10" ht="17.25" customHeight="1">
      <c r="A33" s="121" t="s">
        <v>55</v>
      </c>
      <c r="B33" s="265">
        <f>IF(AND(ISNUMBER(B14),ISNUMBER('Access-In and Out of School'!B87)),B14/'Access-In and Out of School'!B87,"")</f>
      </c>
      <c r="C33" s="265">
        <f>IF(AND(ISNUMBER(C14),ISNUMBER('Access-In and Out of School'!C87)),C14/'Access-In and Out of School'!C87,"")</f>
      </c>
      <c r="D33" s="265">
        <f>IF(AND(ISNUMBER(D14),ISNUMBER('Access-In and Out of School'!D87)),D14/'Access-In and Out of School'!D87,"")</f>
      </c>
      <c r="E33" s="265">
        <f>IF(AND(ISNUMBER(E14),ISNUMBER('Access-In and Out of School'!E87)),E14/'Access-In and Out of School'!E87,"")</f>
      </c>
      <c r="F33" s="265">
        <f>IF(AND(ISNUMBER(F14),ISNUMBER('Access-In and Out of School'!F87)),F14/'Access-In and Out of School'!F87,"")</f>
      </c>
      <c r="G33" s="265">
        <f>IF(AND(ISNUMBER(G14),ISNUMBER('Access-In and Out of School'!G87)),G14/'Access-In and Out of School'!G87,"")</f>
      </c>
      <c r="H33" s="265">
        <f>IF(AND(ISNUMBER(H14),ISNUMBER('Access-In and Out of School'!H87)),H14/'Access-In and Out of School'!H87,"")</f>
      </c>
      <c r="I33" s="265">
        <f>IF(AND(ISNUMBER(I14),ISNUMBER('Access-In and Out of School'!I87)),I14/'Access-In and Out of School'!I87,"")</f>
      </c>
      <c r="J33" s="265">
        <f>IF(AND(ISNUMBER(J14),ISNUMBER('Access-In and Out of School'!J87)),J14/'Access-In and Out of School'!J87,"")</f>
      </c>
    </row>
    <row r="34" spans="1:10" ht="17.25" customHeight="1">
      <c r="A34" s="121" t="s">
        <v>56</v>
      </c>
      <c r="B34" s="265">
        <f>IF(AND(ISNUMBER(B15),ISNUMBER('Access-In and Out of School'!B88)),B15/'Access-In and Out of School'!B88,"")</f>
      </c>
      <c r="C34" s="265">
        <f>IF(AND(ISNUMBER(C15),ISNUMBER('Access-In and Out of School'!C88)),C15/'Access-In and Out of School'!C88,"")</f>
      </c>
      <c r="D34" s="265">
        <f>IF(AND(ISNUMBER(D15),ISNUMBER('Access-In and Out of School'!D88)),D15/'Access-In and Out of School'!D88,"")</f>
      </c>
      <c r="E34" s="265">
        <f>IF(AND(ISNUMBER(E15),ISNUMBER('Access-In and Out of School'!E88)),E15/'Access-In and Out of School'!E88,"")</f>
      </c>
      <c r="F34" s="265">
        <f>IF(AND(ISNUMBER(F15),ISNUMBER('Access-In and Out of School'!F88)),F15/'Access-In and Out of School'!F88,"")</f>
      </c>
      <c r="G34" s="265">
        <f>IF(AND(ISNUMBER(G15),ISNUMBER('Access-In and Out of School'!G88)),G15/'Access-In and Out of School'!G88,"")</f>
      </c>
      <c r="H34" s="265">
        <f>IF(AND(ISNUMBER(H15),ISNUMBER('Access-In and Out of School'!H88)),H15/'Access-In and Out of School'!H88,"")</f>
      </c>
      <c r="I34" s="265">
        <f>IF(AND(ISNUMBER(I15),ISNUMBER('Access-In and Out of School'!I88)),I15/'Access-In and Out of School'!I88,"")</f>
      </c>
      <c r="J34" s="265">
        <f>IF(AND(ISNUMBER(J15),ISNUMBER('Access-In and Out of School'!J88)),J15/'Access-In and Out of School'!J88,"")</f>
      </c>
    </row>
    <row r="35" spans="1:10" ht="17.25" customHeight="1">
      <c r="A35" s="121" t="s">
        <v>57</v>
      </c>
      <c r="B35" s="265">
        <f>IF(AND(ISNUMBER(B16),ISNUMBER('Access-In and Out of School'!B89)),B16/'Access-In and Out of School'!B89,"")</f>
      </c>
      <c r="C35" s="265">
        <f>IF(AND(ISNUMBER(C16),ISNUMBER('Access-In and Out of School'!C89)),C16/'Access-In and Out of School'!C89,"")</f>
      </c>
      <c r="D35" s="265">
        <f>IF(AND(ISNUMBER(D16),ISNUMBER('Access-In and Out of School'!D89)),D16/'Access-In and Out of School'!D89,"")</f>
      </c>
      <c r="E35" s="265">
        <f>IF(AND(ISNUMBER(E16),ISNUMBER('Access-In and Out of School'!E89)),E16/'Access-In and Out of School'!E89,"")</f>
      </c>
      <c r="F35" s="265">
        <f>IF(AND(ISNUMBER(F16),ISNUMBER('Access-In and Out of School'!F89)),F16/'Access-In and Out of School'!F89,"")</f>
      </c>
      <c r="G35" s="265">
        <f>IF(AND(ISNUMBER(G16),ISNUMBER('Access-In and Out of School'!G89)),G16/'Access-In and Out of School'!G89,"")</f>
      </c>
      <c r="H35" s="265">
        <f>IF(AND(ISNUMBER(H16),ISNUMBER('Access-In and Out of School'!H89)),H16/'Access-In and Out of School'!H89,"")</f>
      </c>
      <c r="I35" s="265">
        <f>IF(AND(ISNUMBER(I16),ISNUMBER('Access-In and Out of School'!I89)),I16/'Access-In and Out of School'!I89,"")</f>
      </c>
      <c r="J35" s="265">
        <f>IF(AND(ISNUMBER(J16),ISNUMBER('Access-In and Out of School'!J89)),J16/'Access-In and Out of School'!J89,"")</f>
      </c>
    </row>
    <row r="36" spans="1:10" ht="17.25" customHeight="1">
      <c r="A36" s="121" t="s">
        <v>58</v>
      </c>
      <c r="B36" s="265">
        <f>IF(AND(ISNUMBER(B17),ISNUMBER('Access-In and Out of School'!B90)),B17/'Access-In and Out of School'!B90,"")</f>
      </c>
      <c r="C36" s="265">
        <f>IF(AND(ISNUMBER(C17),ISNUMBER('Access-In and Out of School'!C90)),C17/'Access-In and Out of School'!C90,"")</f>
      </c>
      <c r="D36" s="265">
        <f>IF(AND(ISNUMBER(D17),ISNUMBER('Access-In and Out of School'!D90)),D17/'Access-In and Out of School'!D90,"")</f>
      </c>
      <c r="E36" s="265">
        <f>IF(AND(ISNUMBER(E17),ISNUMBER('Access-In and Out of School'!E90)),E17/'Access-In and Out of School'!E90,"")</f>
      </c>
      <c r="F36" s="265">
        <f>IF(AND(ISNUMBER(F17),ISNUMBER('Access-In and Out of School'!F90)),F17/'Access-In and Out of School'!F90,"")</f>
      </c>
      <c r="G36" s="265">
        <f>IF(AND(ISNUMBER(G17),ISNUMBER('Access-In and Out of School'!G90)),G17/'Access-In and Out of School'!G90,"")</f>
      </c>
      <c r="H36" s="265">
        <f>IF(AND(ISNUMBER(H17),ISNUMBER('Access-In and Out of School'!H90)),H17/'Access-In and Out of School'!H90,"")</f>
      </c>
      <c r="I36" s="265">
        <f>IF(AND(ISNUMBER(I17),ISNUMBER('Access-In and Out of School'!I90)),I17/'Access-In and Out of School'!I90,"")</f>
      </c>
      <c r="J36" s="265">
        <f>IF(AND(ISNUMBER(J17),ISNUMBER('Access-In and Out of School'!J90)),J17/'Access-In and Out of School'!J90,"")</f>
      </c>
    </row>
    <row r="37" spans="1:10" ht="17.25" customHeight="1">
      <c r="A37" s="121" t="s">
        <v>102</v>
      </c>
      <c r="B37" s="265">
        <f>IF(AND(ISNUMBER(B18),ISNUMBER('Access-In and Out of School'!B91)),B18/'Access-In and Out of School'!B91,"")</f>
      </c>
      <c r="C37" s="265">
        <f>IF(AND(ISNUMBER(C18),ISNUMBER('Access-In and Out of School'!C91)),C18/'Access-In and Out of School'!C91,"")</f>
      </c>
      <c r="D37" s="265">
        <f>IF(AND(ISNUMBER(D18),ISNUMBER('Access-In and Out of School'!D91)),D18/'Access-In and Out of School'!D91,"")</f>
      </c>
      <c r="E37" s="265">
        <f>IF(AND(ISNUMBER(E18),ISNUMBER('Access-In and Out of School'!E91)),E18/'Access-In and Out of School'!E91,"")</f>
      </c>
      <c r="F37" s="265">
        <f>IF(AND(ISNUMBER(F18),ISNUMBER('Access-In and Out of School'!F91)),F18/'Access-In and Out of School'!F91,"")</f>
      </c>
      <c r="G37" s="265">
        <f>IF(AND(ISNUMBER(G18),ISNUMBER('Access-In and Out of School'!G91)),G18/'Access-In and Out of School'!G91,"")</f>
      </c>
      <c r="H37" s="265">
        <f>IF(AND(ISNUMBER(H18),ISNUMBER('Access-In and Out of School'!H91)),H18/'Access-In and Out of School'!H91,"")</f>
      </c>
      <c r="I37" s="265">
        <f>IF(AND(ISNUMBER(I18),ISNUMBER('Access-In and Out of School'!I91)),I18/'Access-In and Out of School'!I91,"")</f>
      </c>
      <c r="J37" s="265">
        <f>IF(AND(ISNUMBER(J18),ISNUMBER('Access-In and Out of School'!J91)),J18/'Access-In and Out of School'!J91,"")</f>
      </c>
    </row>
    <row r="38" spans="1:10" ht="17.25" customHeight="1">
      <c r="A38" s="121" t="s">
        <v>103</v>
      </c>
      <c r="B38" s="265">
        <f>IF(AND(ISNUMBER(B19),ISNUMBER('Access-In and Out of School'!B92)),B19/'Access-In and Out of School'!B92,"")</f>
      </c>
      <c r="C38" s="265">
        <f>IF(AND(ISNUMBER(C19),ISNUMBER('Access-In and Out of School'!C92)),C19/'Access-In and Out of School'!C92,"")</f>
      </c>
      <c r="D38" s="265">
        <f>IF(AND(ISNUMBER(D19),ISNUMBER('Access-In and Out of School'!D92)),D19/'Access-In and Out of School'!D92,"")</f>
      </c>
      <c r="E38" s="265">
        <f>IF(AND(ISNUMBER(E19),ISNUMBER('Access-In and Out of School'!E92)),E19/'Access-In and Out of School'!E92,"")</f>
      </c>
      <c r="F38" s="265">
        <f>IF(AND(ISNUMBER(F19),ISNUMBER('Access-In and Out of School'!F92)),F19/'Access-In and Out of School'!F92,"")</f>
      </c>
      <c r="G38" s="265">
        <f>IF(AND(ISNUMBER(G19),ISNUMBER('Access-In and Out of School'!G92)),G19/'Access-In and Out of School'!G92,"")</f>
      </c>
      <c r="H38" s="265">
        <f>IF(AND(ISNUMBER(H19),ISNUMBER('Access-In and Out of School'!H92)),H19/'Access-In and Out of School'!H92,"")</f>
      </c>
      <c r="I38" s="265">
        <f>IF(AND(ISNUMBER(I19),ISNUMBER('Access-In and Out of School'!I92)),I19/'Access-In and Out of School'!I92,"")</f>
      </c>
      <c r="J38" s="265">
        <f>IF(AND(ISNUMBER(J19),ISNUMBER('Access-In and Out of School'!J92)),J19/'Access-In and Out of School'!J92,"")</f>
      </c>
    </row>
    <row r="39" spans="1:10" ht="17.25" customHeight="1">
      <c r="A39" s="121" t="s">
        <v>104</v>
      </c>
      <c r="B39" s="265">
        <f>IF(AND(ISNUMBER(B20),ISNUMBER('Access-In and Out of School'!B93)),B20/'Access-In and Out of School'!B93,"")</f>
      </c>
      <c r="C39" s="265">
        <f>IF(AND(ISNUMBER(C20),ISNUMBER('Access-In and Out of School'!C93)),C20/'Access-In and Out of School'!C93,"")</f>
      </c>
      <c r="D39" s="265">
        <f>IF(AND(ISNUMBER(D20),ISNUMBER('Access-In and Out of School'!D93)),D20/'Access-In and Out of School'!D93,"")</f>
      </c>
      <c r="E39" s="265">
        <f>IF(AND(ISNUMBER(E20),ISNUMBER('Access-In and Out of School'!E93)),E20/'Access-In and Out of School'!E93,"")</f>
      </c>
      <c r="F39" s="265">
        <f>IF(AND(ISNUMBER(F20),ISNUMBER('Access-In and Out of School'!F93)),F20/'Access-In and Out of School'!F93,"")</f>
      </c>
      <c r="G39" s="265">
        <f>IF(AND(ISNUMBER(G20),ISNUMBER('Access-In and Out of School'!G93)),G20/'Access-In and Out of School'!G93,"")</f>
      </c>
      <c r="H39" s="265">
        <f>IF(AND(ISNUMBER(H20),ISNUMBER('Access-In and Out of School'!H93)),H20/'Access-In and Out of School'!H93,"")</f>
      </c>
      <c r="I39" s="265">
        <f>IF(AND(ISNUMBER(I20),ISNUMBER('Access-In and Out of School'!I93)),I20/'Access-In and Out of School'!I93,"")</f>
      </c>
      <c r="J39" s="265">
        <f>IF(AND(ISNUMBER(J20),ISNUMBER('Access-In and Out of School'!J93)),J20/'Access-In and Out of School'!J93,"")</f>
      </c>
    </row>
    <row r="40" spans="1:10" ht="17.25" customHeight="1">
      <c r="A40" s="121" t="s">
        <v>105</v>
      </c>
      <c r="B40" s="265">
        <f>IF(AND(ISNUMBER(B21),ISNUMBER('Access-In and Out of School'!B94)),B21/'Access-In and Out of School'!B94,"")</f>
      </c>
      <c r="C40" s="265">
        <f>IF(AND(ISNUMBER(C21),ISNUMBER('Access-In and Out of School'!C94)),C21/'Access-In and Out of School'!C94,"")</f>
      </c>
      <c r="D40" s="265">
        <f>IF(AND(ISNUMBER(D21),ISNUMBER('Access-In and Out of School'!D94)),D21/'Access-In and Out of School'!D94,"")</f>
      </c>
      <c r="E40" s="265">
        <f>IF(AND(ISNUMBER(E21),ISNUMBER('Access-In and Out of School'!E94)),E21/'Access-In and Out of School'!E94,"")</f>
      </c>
      <c r="F40" s="265">
        <f>IF(AND(ISNUMBER(F21),ISNUMBER('Access-In and Out of School'!F94)),F21/'Access-In and Out of School'!F94,"")</f>
      </c>
      <c r="G40" s="265">
        <f>IF(AND(ISNUMBER(G21),ISNUMBER('Access-In and Out of School'!G94)),G21/'Access-In and Out of School'!G94,"")</f>
      </c>
      <c r="H40" s="265">
        <f>IF(AND(ISNUMBER(H21),ISNUMBER('Access-In and Out of School'!H94)),H21/'Access-In and Out of School'!H94,"")</f>
      </c>
      <c r="I40" s="265">
        <f>IF(AND(ISNUMBER(I21),ISNUMBER('Access-In and Out of School'!I94)),I21/'Access-In and Out of School'!I94,"")</f>
      </c>
      <c r="J40" s="265">
        <f>IF(AND(ISNUMBER(J21),ISNUMBER('Access-In and Out of School'!J94)),J21/'Access-In and Out of School'!J94,"")</f>
      </c>
    </row>
    <row r="41" spans="1:10" ht="17.25" customHeight="1">
      <c r="A41" s="121" t="s">
        <v>106</v>
      </c>
      <c r="B41" s="265">
        <f>IF(AND(ISNUMBER(B22),ISNUMBER('Access-In and Out of School'!B95)),B22/'Access-In and Out of School'!B95,"")</f>
      </c>
      <c r="C41" s="265">
        <f>IF(AND(ISNUMBER(C22),ISNUMBER('Access-In and Out of School'!C95)),C22/'Access-In and Out of School'!C95,"")</f>
      </c>
      <c r="D41" s="265">
        <f>IF(AND(ISNUMBER(D22),ISNUMBER('Access-In and Out of School'!D95)),D22/'Access-In and Out of School'!D95,"")</f>
      </c>
      <c r="E41" s="265">
        <f>IF(AND(ISNUMBER(E22),ISNUMBER('Access-In and Out of School'!E95)),E22/'Access-In and Out of School'!E95,"")</f>
      </c>
      <c r="F41" s="265">
        <f>IF(AND(ISNUMBER(F22),ISNUMBER('Access-In and Out of School'!F95)),F22/'Access-In and Out of School'!F95,"")</f>
      </c>
      <c r="G41" s="265">
        <f>IF(AND(ISNUMBER(G22),ISNUMBER('Access-In and Out of School'!G95)),G22/'Access-In and Out of School'!G95,"")</f>
      </c>
      <c r="H41" s="265">
        <f>IF(AND(ISNUMBER(H22),ISNUMBER('Access-In and Out of School'!H95)),H22/'Access-In and Out of School'!H95,"")</f>
      </c>
      <c r="I41" s="265">
        <f>IF(AND(ISNUMBER(I22),ISNUMBER('Access-In and Out of School'!I95)),I22/'Access-In and Out of School'!I95,"")</f>
      </c>
      <c r="J41" s="265">
        <f>IF(AND(ISNUMBER(J22),ISNUMBER('Access-In and Out of School'!J95)),J22/'Access-In and Out of School'!J95,"")</f>
      </c>
    </row>
    <row r="42" spans="1:10" ht="17.25" customHeight="1">
      <c r="A42" s="121" t="s">
        <v>107</v>
      </c>
      <c r="B42" s="265">
        <f>IF(AND(ISNUMBER(B23),ISNUMBER('Access-In and Out of School'!B96)),B23/'Access-In and Out of School'!B96,"")</f>
      </c>
      <c r="C42" s="265">
        <f>IF(AND(ISNUMBER(C23),ISNUMBER('Access-In and Out of School'!C96)),C23/'Access-In and Out of School'!C96,"")</f>
      </c>
      <c r="D42" s="265">
        <f>IF(AND(ISNUMBER(D23),ISNUMBER('Access-In and Out of School'!D96)),D23/'Access-In and Out of School'!D96,"")</f>
      </c>
      <c r="E42" s="265">
        <f>IF(AND(ISNUMBER(E23),ISNUMBER('Access-In and Out of School'!E96)),E23/'Access-In and Out of School'!E96,"")</f>
      </c>
      <c r="F42" s="265">
        <f>IF(AND(ISNUMBER(F23),ISNUMBER('Access-In and Out of School'!F96)),F23/'Access-In and Out of School'!F96,"")</f>
      </c>
      <c r="G42" s="265">
        <f>IF(AND(ISNUMBER(G23),ISNUMBER('Access-In and Out of School'!G96)),G23/'Access-In and Out of School'!G96,"")</f>
      </c>
      <c r="H42" s="265">
        <f>IF(AND(ISNUMBER(H23),ISNUMBER('Access-In and Out of School'!H96)),H23/'Access-In and Out of School'!H96,"")</f>
      </c>
      <c r="I42" s="265">
        <f>IF(AND(ISNUMBER(I23),ISNUMBER('Access-In and Out of School'!I96)),I23/'Access-In and Out of School'!I96,"")</f>
      </c>
      <c r="J42" s="265">
        <f>IF(AND(ISNUMBER(J23),ISNUMBER('Access-In and Out of School'!J96)),J23/'Access-In and Out of School'!J96,"")</f>
      </c>
    </row>
    <row r="43" spans="1:10" ht="17.25" customHeight="1">
      <c r="A43" s="31" t="s">
        <v>129</v>
      </c>
      <c r="B43" s="265">
        <f>IF(AND(ISNUMBER(B24),ISNUMBER('Access-In and Out of School'!B97)),B24/'Access-In and Out of School'!B97,"")</f>
      </c>
      <c r="C43" s="265">
        <f>IF(AND(ISNUMBER(C24),ISNUMBER('Access-In and Out of School'!C97)),C24/'Access-In and Out of School'!C97,"")</f>
      </c>
      <c r="D43" s="265">
        <f>IF(AND(ISNUMBER(D24),ISNUMBER('Access-In and Out of School'!D97)),D24/'Access-In and Out of School'!D97,"")</f>
      </c>
      <c r="E43" s="265">
        <f>IF(AND(ISNUMBER(E24),ISNUMBER('Access-In and Out of School'!E97)),E24/'Access-In and Out of School'!E97,"")</f>
      </c>
      <c r="F43" s="265">
        <f>IF(AND(ISNUMBER(F24),ISNUMBER('Access-In and Out of School'!F97)),F24/'Access-In and Out of School'!F97,"")</f>
      </c>
      <c r="G43" s="265">
        <f>IF(AND(ISNUMBER(G24),ISNUMBER('Access-In and Out of School'!G97)),G24/'Access-In and Out of School'!G97,"")</f>
      </c>
      <c r="H43" s="265">
        <f>IF(AND(ISNUMBER(H24),ISNUMBER('Access-In and Out of School'!H97)),H24/'Access-In and Out of School'!H97,"")</f>
      </c>
      <c r="I43" s="265">
        <f>IF(AND(ISNUMBER(I24),ISNUMBER('Access-In and Out of School'!I97)),I24/'Access-In and Out of School'!I97,"")</f>
      </c>
      <c r="J43" s="265">
        <f>IF(AND(ISNUMBER(J24),ISNUMBER('Access-In and Out of School'!J97)),J24/'Access-In and Out of School'!J97,"")</f>
      </c>
    </row>
    <row r="44" spans="1:10" ht="17.25" customHeight="1">
      <c r="A44" s="512" t="s">
        <v>253</v>
      </c>
      <c r="B44" s="512"/>
      <c r="C44" s="512"/>
      <c r="D44" s="512"/>
      <c r="E44" s="512"/>
      <c r="F44" s="512"/>
      <c r="G44" s="512"/>
      <c r="H44" s="512"/>
      <c r="I44" s="512"/>
      <c r="J44" s="512"/>
    </row>
    <row r="45" spans="1:10" ht="15" customHeight="1">
      <c r="A45" s="104"/>
      <c r="B45" s="104"/>
      <c r="C45" s="96"/>
      <c r="D45" s="96"/>
      <c r="E45" s="96"/>
      <c r="F45" s="96"/>
      <c r="G45" s="96"/>
      <c r="H45" s="96"/>
      <c r="I45" s="96"/>
      <c r="J45" s="96"/>
    </row>
    <row r="46" spans="1:10" ht="17.25" customHeight="1">
      <c r="A46" s="104"/>
      <c r="B46" s="104"/>
      <c r="C46" s="96"/>
      <c r="D46" s="96"/>
      <c r="E46" s="96"/>
      <c r="F46" s="96"/>
      <c r="G46" s="96"/>
      <c r="H46" s="96"/>
      <c r="I46" s="96"/>
      <c r="J46" s="96"/>
    </row>
    <row r="47" spans="1:10" ht="17.25" customHeight="1">
      <c r="A47" s="104"/>
      <c r="B47" s="104"/>
      <c r="C47" s="96"/>
      <c r="D47" s="96"/>
      <c r="E47" s="96"/>
      <c r="F47" s="96"/>
      <c r="G47" s="96"/>
      <c r="H47" s="96"/>
      <c r="I47" s="96"/>
      <c r="J47" s="96"/>
    </row>
    <row r="48" spans="1:10" ht="17.25" customHeight="1">
      <c r="A48" s="104"/>
      <c r="B48" s="104"/>
      <c r="C48" s="96"/>
      <c r="D48" s="96"/>
      <c r="E48" s="96"/>
      <c r="F48" s="96"/>
      <c r="G48" s="96"/>
      <c r="H48" s="96"/>
      <c r="I48" s="96"/>
      <c r="J48" s="96"/>
    </row>
    <row r="49" spans="1:10" ht="17.25" customHeight="1">
      <c r="A49" s="104"/>
      <c r="B49" s="104"/>
      <c r="C49" s="96"/>
      <c r="D49" s="96"/>
      <c r="E49" s="96"/>
      <c r="F49" s="96"/>
      <c r="G49" s="96"/>
      <c r="H49" s="96"/>
      <c r="I49" s="96"/>
      <c r="J49" s="96"/>
    </row>
    <row r="50" spans="1:10" ht="17.25" customHeight="1">
      <c r="A50" s="104"/>
      <c r="B50" s="104"/>
      <c r="C50" s="96"/>
      <c r="D50" s="96"/>
      <c r="E50" s="96"/>
      <c r="F50" s="96"/>
      <c r="G50" s="96"/>
      <c r="H50" s="96"/>
      <c r="I50" s="96"/>
      <c r="J50" s="96"/>
    </row>
    <row r="51" spans="1:10" ht="17.25" customHeight="1">
      <c r="A51" s="104"/>
      <c r="B51" s="104"/>
      <c r="C51" s="96"/>
      <c r="D51" s="96"/>
      <c r="E51" s="96"/>
      <c r="F51" s="96"/>
      <c r="G51" s="96"/>
      <c r="H51" s="96"/>
      <c r="I51" s="96"/>
      <c r="J51" s="96"/>
    </row>
    <row r="52" spans="1:10" ht="17.25" customHeight="1">
      <c r="A52" s="104"/>
      <c r="B52" s="104"/>
      <c r="C52" s="96"/>
      <c r="D52" s="96"/>
      <c r="E52" s="96"/>
      <c r="F52" s="96"/>
      <c r="G52" s="96"/>
      <c r="H52" s="96"/>
      <c r="I52" s="96"/>
      <c r="J52" s="96"/>
    </row>
    <row r="53" spans="1:10" ht="17.25" customHeight="1">
      <c r="A53" s="104"/>
      <c r="B53" s="104"/>
      <c r="C53" s="96"/>
      <c r="D53" s="96"/>
      <c r="E53" s="96"/>
      <c r="F53" s="96"/>
      <c r="G53" s="96"/>
      <c r="H53" s="96"/>
      <c r="I53" s="96"/>
      <c r="J53" s="96"/>
    </row>
    <row r="54" spans="1:10" ht="17.25" customHeight="1">
      <c r="A54" s="104"/>
      <c r="B54" s="104"/>
      <c r="C54" s="96"/>
      <c r="D54" s="96"/>
      <c r="E54" s="96"/>
      <c r="F54" s="96"/>
      <c r="G54" s="96"/>
      <c r="H54" s="96"/>
      <c r="I54" s="96"/>
      <c r="J54" s="96"/>
    </row>
    <row r="55" spans="1:10" ht="17.25" customHeight="1">
      <c r="A55" s="104"/>
      <c r="B55" s="104"/>
      <c r="C55" s="96"/>
      <c r="D55" s="96"/>
      <c r="E55" s="96"/>
      <c r="F55" s="96"/>
      <c r="G55" s="96"/>
      <c r="H55" s="96"/>
      <c r="I55" s="96"/>
      <c r="J55" s="96"/>
    </row>
    <row r="56" spans="1:10" ht="17.25" customHeight="1">
      <c r="A56" s="104"/>
      <c r="B56" s="104"/>
      <c r="C56" s="96"/>
      <c r="D56" s="96"/>
      <c r="E56" s="96"/>
      <c r="F56" s="96"/>
      <c r="G56" s="96"/>
      <c r="H56" s="96"/>
      <c r="I56" s="96"/>
      <c r="J56" s="96"/>
    </row>
    <row r="57" spans="1:10" ht="17.25" customHeight="1">
      <c r="A57" s="104"/>
      <c r="B57" s="104"/>
      <c r="C57" s="96"/>
      <c r="D57" s="96"/>
      <c r="E57" s="96"/>
      <c r="F57" s="96"/>
      <c r="G57" s="96"/>
      <c r="H57" s="96"/>
      <c r="I57" s="96"/>
      <c r="J57" s="96"/>
    </row>
    <row r="58" spans="1:10" ht="17.25" customHeight="1">
      <c r="A58" s="104"/>
      <c r="B58" s="104"/>
      <c r="C58" s="96"/>
      <c r="D58" s="96"/>
      <c r="E58" s="96"/>
      <c r="F58" s="96"/>
      <c r="G58" s="96"/>
      <c r="H58" s="96"/>
      <c r="I58" s="96"/>
      <c r="J58" s="96"/>
    </row>
    <row r="59" spans="1:10" ht="17.25" customHeight="1">
      <c r="A59" s="104"/>
      <c r="B59" s="104"/>
      <c r="C59" s="96"/>
      <c r="D59" s="96"/>
      <c r="E59" s="96"/>
      <c r="F59" s="96"/>
      <c r="G59" s="96"/>
      <c r="H59" s="96"/>
      <c r="I59" s="96"/>
      <c r="J59" s="96"/>
    </row>
    <row r="60" spans="1:10" ht="17.25" customHeight="1">
      <c r="A60" s="104"/>
      <c r="B60" s="104"/>
      <c r="C60" s="96"/>
      <c r="D60" s="96"/>
      <c r="E60" s="96"/>
      <c r="F60" s="96"/>
      <c r="G60" s="96"/>
      <c r="H60" s="96"/>
      <c r="I60" s="96"/>
      <c r="J60" s="96"/>
    </row>
    <row r="61" spans="1:10" ht="17.25" customHeight="1">
      <c r="A61" s="104"/>
      <c r="B61" s="104"/>
      <c r="C61" s="96"/>
      <c r="D61" s="96"/>
      <c r="E61" s="96"/>
      <c r="F61" s="96"/>
      <c r="G61" s="96"/>
      <c r="H61" s="96"/>
      <c r="I61" s="96"/>
      <c r="J61" s="96"/>
    </row>
    <row r="62" spans="1:10" ht="17.25" customHeight="1">
      <c r="A62" s="104"/>
      <c r="B62" s="104"/>
      <c r="C62" s="96"/>
      <c r="D62" s="96"/>
      <c r="E62" s="96"/>
      <c r="F62" s="96"/>
      <c r="G62" s="96"/>
      <c r="H62" s="96"/>
      <c r="I62" s="96"/>
      <c r="J62" s="96"/>
    </row>
    <row r="63" spans="1:10" ht="17.25" customHeight="1">
      <c r="A63" s="104"/>
      <c r="B63" s="104"/>
      <c r="C63" s="96"/>
      <c r="D63" s="96"/>
      <c r="E63" s="96"/>
      <c r="F63" s="96"/>
      <c r="G63" s="96"/>
      <c r="H63" s="96"/>
      <c r="I63" s="96"/>
      <c r="J63" s="96"/>
    </row>
    <row r="64" spans="1:10" ht="33.75" customHeight="1">
      <c r="A64" s="478" t="s">
        <v>205</v>
      </c>
      <c r="B64" s="478"/>
      <c r="C64" s="478"/>
      <c r="D64" s="478"/>
      <c r="E64" s="478"/>
      <c r="F64" s="478"/>
      <c r="G64" s="478"/>
      <c r="H64" s="478"/>
      <c r="I64" s="478"/>
      <c r="J64" s="478"/>
    </row>
    <row r="65" spans="1:10" ht="47.25" customHeight="1">
      <c r="A65" s="408" t="s">
        <v>14</v>
      </c>
      <c r="B65" s="408"/>
      <c r="C65" s="408" t="s">
        <v>172</v>
      </c>
      <c r="D65" s="408" t="s">
        <v>203</v>
      </c>
      <c r="E65" s="408"/>
      <c r="F65" s="408"/>
      <c r="G65" s="408" t="s">
        <v>204</v>
      </c>
      <c r="H65" s="408"/>
      <c r="I65" s="408"/>
      <c r="J65" s="408"/>
    </row>
    <row r="66" spans="1:10" ht="18" customHeight="1">
      <c r="A66" s="408"/>
      <c r="B66" s="408"/>
      <c r="C66" s="408"/>
      <c r="D66" s="252" t="s">
        <v>4</v>
      </c>
      <c r="E66" s="252" t="s">
        <v>20</v>
      </c>
      <c r="F66" s="252" t="s">
        <v>23</v>
      </c>
      <c r="G66" s="408" t="s">
        <v>4</v>
      </c>
      <c r="H66" s="408"/>
      <c r="I66" s="252" t="s">
        <v>20</v>
      </c>
      <c r="J66" s="252" t="s">
        <v>23</v>
      </c>
    </row>
    <row r="67" spans="1:10" ht="19.5" customHeight="1">
      <c r="A67" s="471" t="s">
        <v>52</v>
      </c>
      <c r="B67" s="471"/>
      <c r="C67" s="268">
        <f>'Access-In and Out of School'!E84</f>
      </c>
      <c r="D67" s="268">
        <f>IF(OR(ISNUMBER(E67),ISNUMBER(F67)),E67+F67,"")</f>
      </c>
      <c r="E67" s="119"/>
      <c r="F67" s="119"/>
      <c r="G67" s="508">
        <f>IF(OR(ISNUMBER(I67),ISNUMBER(J67)),I67+J67,"")</f>
      </c>
      <c r="H67" s="508"/>
      <c r="I67" s="119"/>
      <c r="J67" s="119"/>
    </row>
    <row r="68" spans="1:10" ht="19.5" customHeight="1">
      <c r="A68" s="472" t="s">
        <v>53</v>
      </c>
      <c r="B68" s="473"/>
      <c r="C68" s="268">
        <f>'Access-In and Out of School'!E85</f>
      </c>
      <c r="D68" s="268">
        <f aca="true" t="shared" si="4" ref="D68:D78">IF(OR(ISNUMBER(E68),ISNUMBER(F68)),E68+F68,"")</f>
      </c>
      <c r="E68" s="119"/>
      <c r="F68" s="119"/>
      <c r="G68" s="508">
        <f aca="true" t="shared" si="5" ref="G68:G78">IF(OR(ISNUMBER(I68),ISNUMBER(J68)),I68+J68,"")</f>
      </c>
      <c r="H68" s="508"/>
      <c r="I68" s="119"/>
      <c r="J68" s="119"/>
    </row>
    <row r="69" spans="1:10" ht="19.5" customHeight="1">
      <c r="A69" s="472" t="s">
        <v>54</v>
      </c>
      <c r="B69" s="473"/>
      <c r="C69" s="268">
        <f>'Access-In and Out of School'!E86</f>
      </c>
      <c r="D69" s="268">
        <f t="shared" si="4"/>
      </c>
      <c r="E69" s="119"/>
      <c r="F69" s="119"/>
      <c r="G69" s="508">
        <f t="shared" si="5"/>
      </c>
      <c r="H69" s="508"/>
      <c r="I69" s="119"/>
      <c r="J69" s="119"/>
    </row>
    <row r="70" spans="1:10" ht="19.5" customHeight="1">
      <c r="A70" s="472" t="s">
        <v>55</v>
      </c>
      <c r="B70" s="473"/>
      <c r="C70" s="268">
        <f>'Access-In and Out of School'!E87</f>
      </c>
      <c r="D70" s="268">
        <f t="shared" si="4"/>
      </c>
      <c r="E70" s="119"/>
      <c r="F70" s="119"/>
      <c r="G70" s="508">
        <f t="shared" si="5"/>
      </c>
      <c r="H70" s="508"/>
      <c r="I70" s="119"/>
      <c r="J70" s="119"/>
    </row>
    <row r="71" spans="1:10" ht="19.5" customHeight="1">
      <c r="A71" s="472" t="s">
        <v>56</v>
      </c>
      <c r="B71" s="473"/>
      <c r="C71" s="268">
        <f>'Access-In and Out of School'!E88</f>
      </c>
      <c r="D71" s="268">
        <f>IF(OR(ISNUMBER(E71),ISNUMBER(F71)),E71+F71,"")</f>
      </c>
      <c r="E71" s="119"/>
      <c r="F71" s="119"/>
      <c r="G71" s="508">
        <f t="shared" si="5"/>
      </c>
      <c r="H71" s="508"/>
      <c r="I71" s="119"/>
      <c r="J71" s="119"/>
    </row>
    <row r="72" spans="1:10" ht="19.5" customHeight="1">
      <c r="A72" s="472" t="s">
        <v>57</v>
      </c>
      <c r="B72" s="473"/>
      <c r="C72" s="268">
        <f>'Access-In and Out of School'!E89</f>
      </c>
      <c r="D72" s="268">
        <f t="shared" si="4"/>
      </c>
      <c r="E72" s="119"/>
      <c r="F72" s="119"/>
      <c r="G72" s="508">
        <f t="shared" si="5"/>
      </c>
      <c r="H72" s="508"/>
      <c r="I72" s="119"/>
      <c r="J72" s="119"/>
    </row>
    <row r="73" spans="1:10" ht="19.5" customHeight="1">
      <c r="A73" s="472" t="s">
        <v>58</v>
      </c>
      <c r="B73" s="473"/>
      <c r="C73" s="268">
        <f>'Access-In and Out of School'!E90</f>
      </c>
      <c r="D73" s="268">
        <f t="shared" si="4"/>
      </c>
      <c r="E73" s="119"/>
      <c r="F73" s="119"/>
      <c r="G73" s="508">
        <f t="shared" si="5"/>
      </c>
      <c r="H73" s="508"/>
      <c r="I73" s="119"/>
      <c r="J73" s="119"/>
    </row>
    <row r="74" spans="1:10" ht="19.5" customHeight="1">
      <c r="A74" s="472" t="s">
        <v>102</v>
      </c>
      <c r="B74" s="473"/>
      <c r="C74" s="268">
        <f>'Access-In and Out of School'!E91</f>
      </c>
      <c r="D74" s="268">
        <f t="shared" si="4"/>
      </c>
      <c r="E74" s="119"/>
      <c r="F74" s="119"/>
      <c r="G74" s="508">
        <f t="shared" si="5"/>
      </c>
      <c r="H74" s="508"/>
      <c r="I74" s="119"/>
      <c r="J74" s="119"/>
    </row>
    <row r="75" spans="1:10" ht="19.5" customHeight="1">
      <c r="A75" s="472" t="s">
        <v>103</v>
      </c>
      <c r="B75" s="473"/>
      <c r="C75" s="268">
        <f>'Access-In and Out of School'!E92</f>
      </c>
      <c r="D75" s="268">
        <f t="shared" si="4"/>
      </c>
      <c r="E75" s="119"/>
      <c r="F75" s="119"/>
      <c r="G75" s="508">
        <f t="shared" si="5"/>
      </c>
      <c r="H75" s="508"/>
      <c r="I75" s="119"/>
      <c r="J75" s="119"/>
    </row>
    <row r="76" spans="1:10" ht="19.5" customHeight="1">
      <c r="A76" s="472" t="s">
        <v>104</v>
      </c>
      <c r="B76" s="473"/>
      <c r="C76" s="268">
        <f>'Access-In and Out of School'!E93</f>
      </c>
      <c r="D76" s="268">
        <f>IF(OR(ISNUMBER(E76),ISNUMBER(F76)),E76+F76,"")</f>
      </c>
      <c r="E76" s="119"/>
      <c r="F76" s="119"/>
      <c r="G76" s="508">
        <f>IF(OR(ISNUMBER(I76),ISNUMBER(J76)),I76+J76,"")</f>
      </c>
      <c r="H76" s="508"/>
      <c r="I76" s="119"/>
      <c r="J76" s="119"/>
    </row>
    <row r="77" spans="1:10" ht="19.5" customHeight="1">
      <c r="A77" s="472" t="s">
        <v>105</v>
      </c>
      <c r="B77" s="473"/>
      <c r="C77" s="268">
        <f>'Access-In and Out of School'!E94</f>
      </c>
      <c r="D77" s="268">
        <f t="shared" si="4"/>
      </c>
      <c r="E77" s="119"/>
      <c r="F77" s="119"/>
      <c r="G77" s="508">
        <f t="shared" si="5"/>
      </c>
      <c r="H77" s="508"/>
      <c r="I77" s="119"/>
      <c r="J77" s="119"/>
    </row>
    <row r="78" spans="1:10" ht="19.5" customHeight="1">
      <c r="A78" s="472" t="s">
        <v>106</v>
      </c>
      <c r="B78" s="473"/>
      <c r="C78" s="268">
        <f>'Access-In and Out of School'!E95</f>
      </c>
      <c r="D78" s="268">
        <f t="shared" si="4"/>
      </c>
      <c r="E78" s="119"/>
      <c r="F78" s="119"/>
      <c r="G78" s="508">
        <f t="shared" si="5"/>
      </c>
      <c r="H78" s="508"/>
      <c r="I78" s="119"/>
      <c r="J78" s="119"/>
    </row>
    <row r="79" spans="1:10" ht="19.5" customHeight="1">
      <c r="A79" s="472" t="s">
        <v>107</v>
      </c>
      <c r="B79" s="473"/>
      <c r="C79" s="268">
        <f>'Access-In and Out of School'!E96</f>
      </c>
      <c r="D79" s="268">
        <f>IF(OR(ISNUMBER(E79),ISNUMBER(F79)),E79+F79,"")</f>
      </c>
      <c r="E79" s="119"/>
      <c r="F79" s="119"/>
      <c r="G79" s="508">
        <f>IF(OR(ISNUMBER(I79),ISNUMBER(J79)),I79+J79,"")</f>
      </c>
      <c r="H79" s="508"/>
      <c r="I79" s="119"/>
      <c r="J79" s="119"/>
    </row>
    <row r="80" spans="1:10" ht="19.5" customHeight="1">
      <c r="A80" s="474" t="s">
        <v>15</v>
      </c>
      <c r="B80" s="475"/>
      <c r="C80" s="269">
        <f>IF(COUNT(C67:C79)&gt;0,SUM(C67:C79),"")</f>
      </c>
      <c r="D80" s="269">
        <f>IF(COUNT(D67:D79)&gt;0,SUM(D67:D79),"")</f>
      </c>
      <c r="E80" s="269">
        <f>IF(COUNT(E67:E79)&gt;0,SUM(E67:E79),"")</f>
      </c>
      <c r="F80" s="269">
        <f>IF(COUNT(F67:F79)&gt;0,SUM(F67:F79),"")</f>
      </c>
      <c r="G80" s="513">
        <f>IF(COUNT(G67:H79)&gt;0,SUM(G67:H79),"")</f>
      </c>
      <c r="H80" s="513"/>
      <c r="I80" s="269">
        <f>IF(COUNT(I67:I79)&gt;0,SUM(I67:I79),"")</f>
      </c>
      <c r="J80" s="269">
        <f>IF(COUNT(J67:J79)&gt;0,SUM(J67:J79),"")</f>
      </c>
    </row>
    <row r="81" spans="1:10" ht="19.5" customHeight="1">
      <c r="A81" s="471" t="s">
        <v>120</v>
      </c>
      <c r="B81" s="471"/>
      <c r="C81" s="182"/>
      <c r="D81" s="270">
        <f>IF(AND(ISNUMBER(D80),ISNUMBER($C$80)),D80/$C$80,"")</f>
      </c>
      <c r="E81" s="270">
        <f>IF(AND(ISNUMBER(E80),ISNUMBER($D$80)),E80/$D$80,"")</f>
      </c>
      <c r="F81" s="270">
        <f>IF(AND(ISNUMBER(F80),ISNUMBER($D$80)),F80/$D$80,"")</f>
      </c>
      <c r="G81" s="514">
        <f>IF(AND(ISNUMBER(G80),ISNUMBER($C$80)),G80/$C$80,"")</f>
      </c>
      <c r="H81" s="514"/>
      <c r="I81" s="270">
        <f>IF(AND(ISNUMBER(I80),ISNUMBER($G$80)),I80/$G$80,"")</f>
      </c>
      <c r="J81" s="270">
        <f>IF(AND(ISNUMBER(J80),ISNUMBER($G$80)),J80/$G$80,"")</f>
      </c>
    </row>
    <row r="82" spans="1:10" ht="15" customHeight="1">
      <c r="A82" s="124"/>
      <c r="B82" s="124"/>
      <c r="C82" s="124"/>
      <c r="D82" s="124"/>
      <c r="E82" s="124"/>
      <c r="F82" s="124"/>
      <c r="G82" s="124"/>
      <c r="H82" s="124"/>
      <c r="I82" s="124"/>
      <c r="J82" s="96"/>
    </row>
    <row r="83" spans="1:10" ht="17.25" customHeight="1">
      <c r="A83" s="509" t="s">
        <v>224</v>
      </c>
      <c r="B83" s="509"/>
      <c r="C83" s="509"/>
      <c r="D83" s="509"/>
      <c r="E83" s="509"/>
      <c r="F83" s="509"/>
      <c r="G83" s="509"/>
      <c r="H83" s="509"/>
      <c r="I83" s="509"/>
      <c r="J83" s="509"/>
    </row>
    <row r="84" spans="1:10" ht="18" customHeight="1">
      <c r="A84" s="408" t="s">
        <v>14</v>
      </c>
      <c r="B84" s="406" t="s">
        <v>210</v>
      </c>
      <c r="C84" s="486" t="s">
        <v>209</v>
      </c>
      <c r="D84" s="487"/>
      <c r="E84" s="487"/>
      <c r="F84" s="487"/>
      <c r="G84" s="487"/>
      <c r="H84" s="487"/>
      <c r="I84" s="487"/>
      <c r="J84" s="488"/>
    </row>
    <row r="85" spans="1:10" ht="69" customHeight="1">
      <c r="A85" s="408"/>
      <c r="B85" s="407"/>
      <c r="C85" s="22" t="s">
        <v>108</v>
      </c>
      <c r="D85" s="22" t="s">
        <v>50</v>
      </c>
      <c r="E85" s="22" t="s">
        <v>49</v>
      </c>
      <c r="F85" s="22" t="s">
        <v>109</v>
      </c>
      <c r="G85" s="39" t="s">
        <v>112</v>
      </c>
      <c r="H85" s="22" t="s">
        <v>48</v>
      </c>
      <c r="I85" s="467" t="s">
        <v>47</v>
      </c>
      <c r="J85" s="469"/>
    </row>
    <row r="86" spans="1:10" ht="17.25" customHeight="1">
      <c r="A86" s="24" t="s">
        <v>52</v>
      </c>
      <c r="B86" s="268">
        <f>IF(COUNT(C86:J86)&gt;0,SUM(C86:J86),"")</f>
      </c>
      <c r="C86" s="119"/>
      <c r="D86" s="119"/>
      <c r="E86" s="119"/>
      <c r="F86" s="119"/>
      <c r="G86" s="118"/>
      <c r="H86" s="118"/>
      <c r="I86" s="482"/>
      <c r="J86" s="483"/>
    </row>
    <row r="87" spans="1:10" ht="17.25" customHeight="1">
      <c r="A87" s="24" t="s">
        <v>53</v>
      </c>
      <c r="B87" s="268">
        <f>IF(COUNT(C87:J87)&gt;0,SUM(C87:J87),"")</f>
      </c>
      <c r="C87" s="119"/>
      <c r="D87" s="119"/>
      <c r="E87" s="119"/>
      <c r="F87" s="119"/>
      <c r="G87" s="118"/>
      <c r="H87" s="118"/>
      <c r="I87" s="482"/>
      <c r="J87" s="483"/>
    </row>
    <row r="88" spans="1:10" ht="17.25" customHeight="1">
      <c r="A88" s="24" t="s">
        <v>54</v>
      </c>
      <c r="B88" s="268">
        <f aca="true" t="shared" si="6" ref="B88:B97">IF(COUNT(C88:J88)&gt;0,SUM(C88:J88),"")</f>
      </c>
      <c r="C88" s="119"/>
      <c r="D88" s="119"/>
      <c r="E88" s="119"/>
      <c r="F88" s="119"/>
      <c r="G88" s="118"/>
      <c r="H88" s="118"/>
      <c r="I88" s="482"/>
      <c r="J88" s="483"/>
    </row>
    <row r="89" spans="1:10" ht="17.25" customHeight="1">
      <c r="A89" s="24" t="s">
        <v>55</v>
      </c>
      <c r="B89" s="268">
        <f t="shared" si="6"/>
      </c>
      <c r="C89" s="119"/>
      <c r="D89" s="119"/>
      <c r="E89" s="119"/>
      <c r="F89" s="119"/>
      <c r="G89" s="118"/>
      <c r="H89" s="118"/>
      <c r="I89" s="482"/>
      <c r="J89" s="483"/>
    </row>
    <row r="90" spans="1:10" ht="17.25" customHeight="1">
      <c r="A90" s="24" t="s">
        <v>56</v>
      </c>
      <c r="B90" s="268">
        <f t="shared" si="6"/>
      </c>
      <c r="C90" s="119"/>
      <c r="D90" s="119"/>
      <c r="E90" s="119"/>
      <c r="F90" s="119"/>
      <c r="G90" s="118"/>
      <c r="H90" s="118"/>
      <c r="I90" s="482"/>
      <c r="J90" s="483"/>
    </row>
    <row r="91" spans="1:10" ht="17.25" customHeight="1">
      <c r="A91" s="24" t="s">
        <v>57</v>
      </c>
      <c r="B91" s="268">
        <f t="shared" si="6"/>
      </c>
      <c r="C91" s="119"/>
      <c r="D91" s="119"/>
      <c r="E91" s="119"/>
      <c r="F91" s="119"/>
      <c r="G91" s="118"/>
      <c r="H91" s="118"/>
      <c r="I91" s="482"/>
      <c r="J91" s="483"/>
    </row>
    <row r="92" spans="1:10" ht="17.25" customHeight="1">
      <c r="A92" s="24" t="s">
        <v>58</v>
      </c>
      <c r="B92" s="268">
        <f t="shared" si="6"/>
      </c>
      <c r="C92" s="119"/>
      <c r="D92" s="119"/>
      <c r="E92" s="119"/>
      <c r="F92" s="119"/>
      <c r="G92" s="118"/>
      <c r="H92" s="118"/>
      <c r="I92" s="482"/>
      <c r="J92" s="483"/>
    </row>
    <row r="93" spans="1:10" ht="17.25" customHeight="1">
      <c r="A93" s="24" t="s">
        <v>102</v>
      </c>
      <c r="B93" s="268">
        <f t="shared" si="6"/>
      </c>
      <c r="C93" s="119"/>
      <c r="D93" s="119"/>
      <c r="E93" s="119"/>
      <c r="F93" s="119"/>
      <c r="G93" s="118"/>
      <c r="H93" s="118"/>
      <c r="I93" s="482"/>
      <c r="J93" s="483"/>
    </row>
    <row r="94" spans="1:10" ht="17.25" customHeight="1">
      <c r="A94" s="24" t="s">
        <v>103</v>
      </c>
      <c r="B94" s="268">
        <f t="shared" si="6"/>
      </c>
      <c r="C94" s="119"/>
      <c r="D94" s="119"/>
      <c r="E94" s="119"/>
      <c r="F94" s="119"/>
      <c r="G94" s="118"/>
      <c r="H94" s="118"/>
      <c r="I94" s="482"/>
      <c r="J94" s="483"/>
    </row>
    <row r="95" spans="1:10" ht="17.25" customHeight="1">
      <c r="A95" s="24" t="s">
        <v>104</v>
      </c>
      <c r="B95" s="268">
        <f t="shared" si="6"/>
      </c>
      <c r="C95" s="119"/>
      <c r="D95" s="119"/>
      <c r="E95" s="119"/>
      <c r="F95" s="119"/>
      <c r="G95" s="118"/>
      <c r="H95" s="118"/>
      <c r="I95" s="482"/>
      <c r="J95" s="483"/>
    </row>
    <row r="96" spans="1:10" ht="17.25" customHeight="1">
      <c r="A96" s="24" t="s">
        <v>105</v>
      </c>
      <c r="B96" s="268">
        <f t="shared" si="6"/>
      </c>
      <c r="C96" s="119"/>
      <c r="D96" s="119"/>
      <c r="E96" s="119"/>
      <c r="F96" s="119"/>
      <c r="G96" s="118"/>
      <c r="H96" s="118"/>
      <c r="I96" s="482"/>
      <c r="J96" s="483"/>
    </row>
    <row r="97" spans="1:10" ht="17.25" customHeight="1">
      <c r="A97" s="24" t="s">
        <v>106</v>
      </c>
      <c r="B97" s="268">
        <f t="shared" si="6"/>
      </c>
      <c r="C97" s="119"/>
      <c r="D97" s="119"/>
      <c r="E97" s="119"/>
      <c r="F97" s="119"/>
      <c r="G97" s="118"/>
      <c r="H97" s="118"/>
      <c r="I97" s="482"/>
      <c r="J97" s="483"/>
    </row>
    <row r="98" spans="1:10" ht="17.25" customHeight="1">
      <c r="A98" s="24" t="s">
        <v>107</v>
      </c>
      <c r="B98" s="268">
        <f>IF(COUNT(C98:J98)&gt;0,SUM(C98:J98),"")</f>
      </c>
      <c r="C98" s="119"/>
      <c r="D98" s="119"/>
      <c r="E98" s="119"/>
      <c r="F98" s="119"/>
      <c r="G98" s="118"/>
      <c r="H98" s="118"/>
      <c r="I98" s="482"/>
      <c r="J98" s="483"/>
    </row>
    <row r="99" spans="1:10" ht="31.5" customHeight="1">
      <c r="A99" s="154" t="s">
        <v>15</v>
      </c>
      <c r="B99" s="269">
        <f aca="true" t="shared" si="7" ref="B99:H99">IF(COUNT(B86:B98)&gt;0,SUM(B86:B98),"")</f>
      </c>
      <c r="C99" s="269">
        <f t="shared" si="7"/>
      </c>
      <c r="D99" s="269">
        <f t="shared" si="7"/>
      </c>
      <c r="E99" s="269">
        <f t="shared" si="7"/>
      </c>
      <c r="F99" s="269">
        <f t="shared" si="7"/>
      </c>
      <c r="G99" s="269">
        <f t="shared" si="7"/>
      </c>
      <c r="H99" s="269">
        <f t="shared" si="7"/>
      </c>
      <c r="I99" s="502">
        <f>IF(COUNT(I86:J98)&gt;0,SUM(I86:J98),"")</f>
      </c>
      <c r="J99" s="503"/>
    </row>
    <row r="100" spans="1:10" ht="18" customHeight="1">
      <c r="A100" s="510" t="s">
        <v>249</v>
      </c>
      <c r="B100" s="510"/>
      <c r="C100" s="510"/>
      <c r="D100" s="510"/>
      <c r="E100" s="510"/>
      <c r="F100" s="510"/>
      <c r="G100" s="510"/>
      <c r="H100" s="510"/>
      <c r="I100" s="510"/>
      <c r="J100" s="510"/>
    </row>
    <row r="101" spans="1:10" ht="15" customHeight="1">
      <c r="A101" s="511"/>
      <c r="B101" s="511"/>
      <c r="C101" s="511"/>
      <c r="D101" s="511"/>
      <c r="E101" s="511"/>
      <c r="F101" s="511"/>
      <c r="G101" s="511"/>
      <c r="H101" s="511"/>
      <c r="I101" s="511"/>
      <c r="J101" s="511"/>
    </row>
    <row r="102" spans="1:10" ht="15" customHeight="1">
      <c r="A102" s="106"/>
      <c r="B102" s="99"/>
      <c r="C102" s="99"/>
      <c r="D102" s="96"/>
      <c r="E102" s="96"/>
      <c r="F102" s="96"/>
      <c r="G102" s="96"/>
      <c r="H102" s="96"/>
      <c r="I102" s="96"/>
      <c r="J102" s="96"/>
    </row>
    <row r="103" spans="1:10" ht="16.5" customHeight="1">
      <c r="A103" s="40" t="s">
        <v>174</v>
      </c>
      <c r="B103" s="41"/>
      <c r="C103" s="41"/>
      <c r="D103" s="41"/>
      <c r="E103" s="41"/>
      <c r="F103" s="41"/>
      <c r="G103" s="41"/>
      <c r="H103" s="41"/>
      <c r="I103" s="506" t="s">
        <v>90</v>
      </c>
      <c r="J103" s="507"/>
    </row>
    <row r="104" spans="1:10" ht="16.5" customHeight="1">
      <c r="A104" s="185"/>
      <c r="B104" s="150"/>
      <c r="C104" s="150"/>
      <c r="D104" s="150"/>
      <c r="E104" s="150"/>
      <c r="F104" s="150"/>
      <c r="G104" s="150"/>
      <c r="H104" s="150"/>
      <c r="I104" s="504"/>
      <c r="J104" s="505"/>
    </row>
    <row r="105" spans="1:10" ht="16.5" customHeight="1">
      <c r="A105" s="185"/>
      <c r="B105" s="150"/>
      <c r="C105" s="150"/>
      <c r="D105" s="150"/>
      <c r="E105" s="150"/>
      <c r="F105" s="150"/>
      <c r="G105" s="150"/>
      <c r="H105" s="150"/>
      <c r="I105" s="504"/>
      <c r="J105" s="505"/>
    </row>
    <row r="106" spans="1:10" ht="16.5" customHeight="1">
      <c r="A106" s="185"/>
      <c r="B106" s="150"/>
      <c r="C106" s="150"/>
      <c r="D106" s="150"/>
      <c r="E106" s="150"/>
      <c r="F106" s="150"/>
      <c r="G106" s="150"/>
      <c r="H106" s="150"/>
      <c r="I106" s="504"/>
      <c r="J106" s="505"/>
    </row>
    <row r="107" spans="1:10" ht="16.5" customHeight="1">
      <c r="A107" s="185"/>
      <c r="B107" s="150"/>
      <c r="C107" s="150"/>
      <c r="D107" s="150"/>
      <c r="E107" s="150"/>
      <c r="F107" s="150"/>
      <c r="G107" s="150"/>
      <c r="H107" s="150"/>
      <c r="I107" s="504"/>
      <c r="J107" s="505"/>
    </row>
    <row r="108" spans="1:10" ht="16.5" customHeight="1">
      <c r="A108" s="185"/>
      <c r="B108" s="150"/>
      <c r="C108" s="150"/>
      <c r="D108" s="150"/>
      <c r="E108" s="150"/>
      <c r="F108" s="150"/>
      <c r="G108" s="150"/>
      <c r="H108" s="150"/>
      <c r="I108" s="504"/>
      <c r="J108" s="505"/>
    </row>
    <row r="109" spans="1:10" ht="15.75">
      <c r="A109" s="200"/>
      <c r="B109" s="96"/>
      <c r="C109" s="108"/>
      <c r="D109" s="108"/>
      <c r="E109" s="108"/>
      <c r="F109" s="108"/>
      <c r="G109" s="108"/>
      <c r="H109" s="108"/>
      <c r="I109" s="108"/>
      <c r="J109" s="108"/>
    </row>
    <row r="110" spans="1:10" ht="15.75">
      <c r="A110" s="200"/>
      <c r="B110" s="96"/>
      <c r="C110" s="108"/>
      <c r="D110" s="108"/>
      <c r="E110" s="108"/>
      <c r="F110" s="108"/>
      <c r="G110" s="108"/>
      <c r="H110" s="108"/>
      <c r="I110" s="108"/>
      <c r="J110" s="108"/>
    </row>
    <row r="111" spans="1:10" ht="15.75">
      <c r="A111" s="200"/>
      <c r="B111" s="96"/>
      <c r="C111" s="108"/>
      <c r="D111" s="108"/>
      <c r="E111" s="108"/>
      <c r="F111" s="108"/>
      <c r="G111" s="108"/>
      <c r="H111" s="108"/>
      <c r="I111" s="108"/>
      <c r="J111" s="108"/>
    </row>
    <row r="112" spans="1:10" ht="15.75">
      <c r="A112" s="200"/>
      <c r="B112" s="96"/>
      <c r="C112" s="108"/>
      <c r="D112" s="108"/>
      <c r="E112" s="108"/>
      <c r="F112" s="108"/>
      <c r="G112" s="108"/>
      <c r="H112" s="108"/>
      <c r="I112" s="108"/>
      <c r="J112" s="108"/>
    </row>
    <row r="113" spans="1:10" ht="15.75">
      <c r="A113" s="200"/>
      <c r="B113" s="96"/>
      <c r="C113" s="108"/>
      <c r="D113" s="108"/>
      <c r="E113" s="108"/>
      <c r="F113" s="108"/>
      <c r="G113" s="108"/>
      <c r="H113" s="108"/>
      <c r="I113" s="108"/>
      <c r="J113" s="108"/>
    </row>
    <row r="114" spans="1:10" ht="15.75">
      <c r="A114" s="200"/>
      <c r="B114" s="96"/>
      <c r="C114" s="108"/>
      <c r="D114" s="108"/>
      <c r="E114" s="108"/>
      <c r="F114" s="108"/>
      <c r="G114" s="108"/>
      <c r="H114" s="108"/>
      <c r="I114" s="108"/>
      <c r="J114" s="108"/>
    </row>
    <row r="115" spans="1:10" ht="15.75">
      <c r="A115" s="200"/>
      <c r="B115" s="96"/>
      <c r="C115" s="108"/>
      <c r="D115" s="108"/>
      <c r="E115" s="108"/>
      <c r="F115" s="108"/>
      <c r="G115" s="108"/>
      <c r="H115" s="108"/>
      <c r="I115" s="108"/>
      <c r="J115" s="108"/>
    </row>
    <row r="116" spans="1:10" ht="15.75">
      <c r="A116" s="200"/>
      <c r="B116" s="96"/>
      <c r="C116" s="108"/>
      <c r="D116" s="108"/>
      <c r="E116" s="108"/>
      <c r="F116" s="108"/>
      <c r="G116" s="108"/>
      <c r="H116" s="108"/>
      <c r="I116" s="108"/>
      <c r="J116" s="108"/>
    </row>
    <row r="117" spans="1:10" ht="15.75">
      <c r="A117" s="200"/>
      <c r="B117" s="96"/>
      <c r="C117" s="108"/>
      <c r="D117" s="108"/>
      <c r="E117" s="108"/>
      <c r="F117" s="108"/>
      <c r="G117" s="108"/>
      <c r="H117" s="108"/>
      <c r="I117" s="108"/>
      <c r="J117" s="108"/>
    </row>
    <row r="118" spans="1:10" ht="15.75">
      <c r="A118" s="200"/>
      <c r="B118" s="96"/>
      <c r="C118" s="108"/>
      <c r="D118" s="108"/>
      <c r="E118" s="108"/>
      <c r="F118" s="108"/>
      <c r="G118" s="108"/>
      <c r="H118" s="108"/>
      <c r="I118" s="108"/>
      <c r="J118" s="108"/>
    </row>
    <row r="119" spans="1:10" ht="15.75">
      <c r="A119" s="200"/>
      <c r="B119" s="96"/>
      <c r="C119" s="108"/>
      <c r="D119" s="108"/>
      <c r="E119" s="108"/>
      <c r="F119" s="108"/>
      <c r="G119" s="108"/>
      <c r="H119" s="108"/>
      <c r="I119" s="108"/>
      <c r="J119" s="108"/>
    </row>
    <row r="120" spans="1:10" ht="15.75">
      <c r="A120" s="200"/>
      <c r="B120" s="96"/>
      <c r="C120" s="108"/>
      <c r="D120" s="108"/>
      <c r="E120" s="108"/>
      <c r="F120" s="108"/>
      <c r="G120" s="108"/>
      <c r="H120" s="108"/>
      <c r="I120" s="108"/>
      <c r="J120" s="108"/>
    </row>
    <row r="121" spans="1:10" ht="15.75">
      <c r="A121" s="107"/>
      <c r="B121" s="96"/>
      <c r="C121" s="108"/>
      <c r="D121" s="108"/>
      <c r="E121" s="108"/>
      <c r="F121" s="108"/>
      <c r="G121" s="108"/>
      <c r="H121" s="108"/>
      <c r="I121" s="108"/>
      <c r="J121" s="108"/>
    </row>
    <row r="122" spans="1:10" ht="19.5" customHeight="1">
      <c r="A122" s="207" t="s">
        <v>139</v>
      </c>
      <c r="B122" s="125"/>
      <c r="C122" s="125"/>
      <c r="D122" s="125"/>
      <c r="E122" s="125"/>
      <c r="F122" s="125"/>
      <c r="G122" s="125"/>
      <c r="H122" s="125"/>
      <c r="I122" s="125"/>
      <c r="J122" s="125"/>
    </row>
    <row r="123" spans="1:10" ht="15.75">
      <c r="A123" s="96" t="s">
        <v>265</v>
      </c>
      <c r="B123" s="96"/>
      <c r="C123" s="96"/>
      <c r="D123" s="96"/>
      <c r="E123" s="96"/>
      <c r="F123" s="96"/>
      <c r="G123" s="96"/>
      <c r="H123" s="96"/>
      <c r="I123" s="96"/>
      <c r="J123" s="96"/>
    </row>
    <row r="124" spans="1:10" ht="15.75">
      <c r="A124" s="476" t="s">
        <v>14</v>
      </c>
      <c r="B124" s="444" t="s">
        <v>114</v>
      </c>
      <c r="C124" s="445"/>
      <c r="D124" s="446"/>
      <c r="E124" s="444" t="s">
        <v>89</v>
      </c>
      <c r="F124" s="445"/>
      <c r="G124" s="446"/>
      <c r="H124" s="444" t="s">
        <v>40</v>
      </c>
      <c r="I124" s="445"/>
      <c r="J124" s="446"/>
    </row>
    <row r="125" spans="1:10" ht="15.75">
      <c r="A125" s="477"/>
      <c r="B125" s="7" t="s">
        <v>4</v>
      </c>
      <c r="C125" s="7" t="s">
        <v>20</v>
      </c>
      <c r="D125" s="7" t="s">
        <v>23</v>
      </c>
      <c r="E125" s="7" t="s">
        <v>4</v>
      </c>
      <c r="F125" s="7" t="s">
        <v>20</v>
      </c>
      <c r="G125" s="7" t="s">
        <v>23</v>
      </c>
      <c r="H125" s="7" t="s">
        <v>4</v>
      </c>
      <c r="I125" s="7" t="s">
        <v>20</v>
      </c>
      <c r="J125" s="7" t="s">
        <v>23</v>
      </c>
    </row>
    <row r="126" spans="1:10" ht="15.75">
      <c r="A126" s="121" t="s">
        <v>52</v>
      </c>
      <c r="B126" s="151">
        <f>IF(OR(ISNUMBER(C126),ISNUMBER(D126)),C126+D126,"")</f>
      </c>
      <c r="C126" s="181"/>
      <c r="D126" s="181"/>
      <c r="E126" s="151">
        <f>IF(OR(ISNUMBER(F126),ISNUMBER(G126)),F126+G126,"")</f>
      </c>
      <c r="F126" s="181"/>
      <c r="G126" s="181"/>
      <c r="H126" s="151">
        <f>IF(OR(ISNUMBER(I126),ISNUMBER(J126)),I126+J126,"")</f>
      </c>
      <c r="I126" s="181"/>
      <c r="J126" s="181"/>
    </row>
    <row r="127" spans="1:10" ht="15.75">
      <c r="A127" s="121" t="s">
        <v>53</v>
      </c>
      <c r="B127" s="151">
        <f aca="true" t="shared" si="8" ref="B127:B138">IF(OR(ISNUMBER(C127),ISNUMBER(D127)),C127+D127,"")</f>
      </c>
      <c r="C127" s="181"/>
      <c r="D127" s="181"/>
      <c r="E127" s="151">
        <f aca="true" t="shared" si="9" ref="E127:E138">IF(OR(ISNUMBER(F127),ISNUMBER(G127)),F127+G127,"")</f>
      </c>
      <c r="F127" s="181"/>
      <c r="G127" s="181"/>
      <c r="H127" s="151">
        <f aca="true" t="shared" si="10" ref="H127:H137">IF(OR(ISNUMBER(I127),ISNUMBER(J127)),I127+J127,"")</f>
      </c>
      <c r="I127" s="181"/>
      <c r="J127" s="181"/>
    </row>
    <row r="128" spans="1:10" ht="15.75">
      <c r="A128" s="121" t="s">
        <v>54</v>
      </c>
      <c r="B128" s="151">
        <f t="shared" si="8"/>
      </c>
      <c r="C128" s="181"/>
      <c r="D128" s="181"/>
      <c r="E128" s="151">
        <f t="shared" si="9"/>
      </c>
      <c r="F128" s="181"/>
      <c r="G128" s="181"/>
      <c r="H128" s="151">
        <f t="shared" si="10"/>
      </c>
      <c r="I128" s="181"/>
      <c r="J128" s="181"/>
    </row>
    <row r="129" spans="1:10" ht="15.75">
      <c r="A129" s="121" t="s">
        <v>55</v>
      </c>
      <c r="B129" s="151">
        <f t="shared" si="8"/>
      </c>
      <c r="C129" s="181"/>
      <c r="D129" s="181"/>
      <c r="E129" s="151">
        <f t="shared" si="9"/>
      </c>
      <c r="F129" s="181"/>
      <c r="G129" s="181"/>
      <c r="H129" s="151">
        <f t="shared" si="10"/>
      </c>
      <c r="I129" s="181"/>
      <c r="J129" s="181"/>
    </row>
    <row r="130" spans="1:10" ht="15.75">
      <c r="A130" s="121" t="s">
        <v>56</v>
      </c>
      <c r="B130" s="151">
        <f t="shared" si="8"/>
      </c>
      <c r="C130" s="181"/>
      <c r="D130" s="181"/>
      <c r="E130" s="151">
        <f t="shared" si="9"/>
      </c>
      <c r="F130" s="181"/>
      <c r="G130" s="181"/>
      <c r="H130" s="151">
        <f t="shared" si="10"/>
      </c>
      <c r="I130" s="181"/>
      <c r="J130" s="181"/>
    </row>
    <row r="131" spans="1:10" ht="15.75">
      <c r="A131" s="121" t="s">
        <v>57</v>
      </c>
      <c r="B131" s="151">
        <f t="shared" si="8"/>
      </c>
      <c r="C131" s="181"/>
      <c r="D131" s="181"/>
      <c r="E131" s="151">
        <f t="shared" si="9"/>
      </c>
      <c r="F131" s="181"/>
      <c r="G131" s="181"/>
      <c r="H131" s="151">
        <f t="shared" si="10"/>
      </c>
      <c r="I131" s="181"/>
      <c r="J131" s="181"/>
    </row>
    <row r="132" spans="1:10" ht="15.75">
      <c r="A132" s="121" t="s">
        <v>58</v>
      </c>
      <c r="B132" s="151">
        <f t="shared" si="8"/>
      </c>
      <c r="C132" s="181"/>
      <c r="D132" s="181"/>
      <c r="E132" s="151">
        <f t="shared" si="9"/>
      </c>
      <c r="F132" s="181"/>
      <c r="G132" s="181"/>
      <c r="H132" s="151">
        <f t="shared" si="10"/>
      </c>
      <c r="I132" s="181"/>
      <c r="J132" s="181"/>
    </row>
    <row r="133" spans="1:10" ht="15.75">
      <c r="A133" s="121" t="s">
        <v>102</v>
      </c>
      <c r="B133" s="151">
        <f t="shared" si="8"/>
      </c>
      <c r="C133" s="181"/>
      <c r="D133" s="181"/>
      <c r="E133" s="151">
        <f t="shared" si="9"/>
      </c>
      <c r="F133" s="181"/>
      <c r="G133" s="181"/>
      <c r="H133" s="151">
        <f t="shared" si="10"/>
      </c>
      <c r="I133" s="181"/>
      <c r="J133" s="181"/>
    </row>
    <row r="134" spans="1:10" ht="15.75">
      <c r="A134" s="121" t="s">
        <v>103</v>
      </c>
      <c r="B134" s="151">
        <f t="shared" si="8"/>
      </c>
      <c r="C134" s="181"/>
      <c r="D134" s="181"/>
      <c r="E134" s="151">
        <f t="shared" si="9"/>
      </c>
      <c r="F134" s="181"/>
      <c r="G134" s="181"/>
      <c r="H134" s="151">
        <f t="shared" si="10"/>
      </c>
      <c r="I134" s="181"/>
      <c r="J134" s="181"/>
    </row>
    <row r="135" spans="1:10" ht="15.75">
      <c r="A135" s="121" t="s">
        <v>104</v>
      </c>
      <c r="B135" s="151">
        <f t="shared" si="8"/>
      </c>
      <c r="C135" s="181"/>
      <c r="D135" s="181"/>
      <c r="E135" s="151">
        <f>IF(OR(ISNUMBER(F135),ISNUMBER(G135)),F135+G135,"")</f>
      </c>
      <c r="F135" s="181"/>
      <c r="G135" s="181"/>
      <c r="H135" s="151">
        <f t="shared" si="10"/>
      </c>
      <c r="I135" s="181"/>
      <c r="J135" s="181"/>
    </row>
    <row r="136" spans="1:10" ht="15.75">
      <c r="A136" s="121" t="s">
        <v>105</v>
      </c>
      <c r="B136" s="151">
        <f t="shared" si="8"/>
      </c>
      <c r="C136" s="181"/>
      <c r="D136" s="181"/>
      <c r="E136" s="151">
        <f t="shared" si="9"/>
      </c>
      <c r="F136" s="181"/>
      <c r="G136" s="181"/>
      <c r="H136" s="151">
        <f t="shared" si="10"/>
      </c>
      <c r="I136" s="181"/>
      <c r="J136" s="181"/>
    </row>
    <row r="137" spans="1:10" ht="15.75">
      <c r="A137" s="121" t="s">
        <v>106</v>
      </c>
      <c r="B137" s="151">
        <f t="shared" si="8"/>
      </c>
      <c r="C137" s="181"/>
      <c r="D137" s="181"/>
      <c r="E137" s="151">
        <f t="shared" si="9"/>
      </c>
      <c r="F137" s="181"/>
      <c r="G137" s="181"/>
      <c r="H137" s="151">
        <f t="shared" si="10"/>
      </c>
      <c r="I137" s="181"/>
      <c r="J137" s="181"/>
    </row>
    <row r="138" spans="1:10" ht="15.75">
      <c r="A138" s="121" t="s">
        <v>107</v>
      </c>
      <c r="B138" s="151">
        <f t="shared" si="8"/>
      </c>
      <c r="C138" s="181"/>
      <c r="D138" s="181"/>
      <c r="E138" s="151">
        <f t="shared" si="9"/>
      </c>
      <c r="F138" s="181"/>
      <c r="G138" s="181"/>
      <c r="H138" s="151">
        <f>IF(OR(ISNUMBER(I138),ISNUMBER(J138)),I138+J138,"")</f>
      </c>
      <c r="I138" s="181"/>
      <c r="J138" s="181"/>
    </row>
    <row r="139" spans="1:10" ht="15.75">
      <c r="A139" s="31" t="s">
        <v>15</v>
      </c>
      <c r="B139" s="269">
        <f aca="true" t="shared" si="11" ref="B139:J139">IF(COUNT(B126:B138)&gt;0,SUM(B126:B138),"")</f>
      </c>
      <c r="C139" s="269">
        <f t="shared" si="11"/>
      </c>
      <c r="D139" s="269">
        <f t="shared" si="11"/>
      </c>
      <c r="E139" s="269">
        <f t="shared" si="11"/>
      </c>
      <c r="F139" s="269">
        <f t="shared" si="11"/>
      </c>
      <c r="G139" s="269">
        <f t="shared" si="11"/>
      </c>
      <c r="H139" s="269">
        <f t="shared" si="11"/>
      </c>
      <c r="I139" s="269">
        <f t="shared" si="11"/>
      </c>
      <c r="J139" s="269">
        <f t="shared" si="11"/>
      </c>
    </row>
    <row r="140" spans="1:10" ht="15" customHeight="1">
      <c r="A140" s="107"/>
      <c r="B140" s="96"/>
      <c r="C140" s="108"/>
      <c r="D140" s="108"/>
      <c r="E140" s="108"/>
      <c r="F140" s="108"/>
      <c r="G140" s="108"/>
      <c r="H140" s="108"/>
      <c r="I140" s="108"/>
      <c r="J140" s="108"/>
    </row>
    <row r="141" spans="1:10" ht="19.5" customHeight="1">
      <c r="A141" s="96" t="s">
        <v>266</v>
      </c>
      <c r="B141" s="96"/>
      <c r="C141" s="96"/>
      <c r="D141" s="96"/>
      <c r="E141" s="96"/>
      <c r="F141" s="96"/>
      <c r="G141" s="96"/>
      <c r="H141" s="96"/>
      <c r="I141" s="96"/>
      <c r="J141" s="96"/>
    </row>
    <row r="142" spans="1:10" ht="15.75">
      <c r="A142" s="476" t="s">
        <v>14</v>
      </c>
      <c r="B142" s="443" t="s">
        <v>114</v>
      </c>
      <c r="C142" s="443"/>
      <c r="D142" s="443"/>
      <c r="E142" s="443" t="s">
        <v>89</v>
      </c>
      <c r="F142" s="443"/>
      <c r="G142" s="443"/>
      <c r="H142" s="443" t="s">
        <v>40</v>
      </c>
      <c r="I142" s="443"/>
      <c r="J142" s="443"/>
    </row>
    <row r="143" spans="1:10" ht="15.75">
      <c r="A143" s="477"/>
      <c r="B143" s="129" t="s">
        <v>4</v>
      </c>
      <c r="C143" s="7" t="s">
        <v>20</v>
      </c>
      <c r="D143" s="7" t="s">
        <v>23</v>
      </c>
      <c r="E143" s="129" t="s">
        <v>4</v>
      </c>
      <c r="F143" s="7" t="s">
        <v>20</v>
      </c>
      <c r="G143" s="7" t="s">
        <v>23</v>
      </c>
      <c r="H143" s="129" t="s">
        <v>4</v>
      </c>
      <c r="I143" s="7" t="s">
        <v>20</v>
      </c>
      <c r="J143" s="7" t="s">
        <v>23</v>
      </c>
    </row>
    <row r="144" spans="1:10" ht="17.25" customHeight="1">
      <c r="A144" s="30" t="s">
        <v>52</v>
      </c>
      <c r="B144" s="265">
        <f>IF(AND(ISNUMBER(B126),ISNUMBER('Access-In and Out of School'!B84)),B126/'Access-In and Out of School'!B84,"")</f>
      </c>
      <c r="C144" s="265">
        <f>IF(AND(ISNUMBER(C126),ISNUMBER('Access-In and Out of School'!C84)),C126/'Access-In and Out of School'!C84,"")</f>
      </c>
      <c r="D144" s="265">
        <f>IF(AND(ISNUMBER(D126),ISNUMBER('Access-In and Out of School'!D84)),D126/'Access-In and Out of School'!D84,"")</f>
      </c>
      <c r="E144" s="265">
        <f>IF(AND(ISNUMBER(E126),ISNUMBER('Access-In and Out of School'!E84)),E126/'Access-In and Out of School'!E84,"")</f>
      </c>
      <c r="F144" s="265">
        <f>IF(AND(ISNUMBER(F126),ISNUMBER('Access-In and Out of School'!F84)),F126/'Access-In and Out of School'!F84,"")</f>
      </c>
      <c r="G144" s="265">
        <f>IF(AND(ISNUMBER(G126),ISNUMBER('Access-In and Out of School'!G84)),G126/'Access-In and Out of School'!G84,"")</f>
      </c>
      <c r="H144" s="265">
        <f>IF(AND(ISNUMBER(H126),ISNUMBER('Access-In and Out of School'!H84)),H126/'Access-In and Out of School'!H84,"")</f>
      </c>
      <c r="I144" s="265">
        <f>IF(AND(ISNUMBER(I126),ISNUMBER('Access-In and Out of School'!I84)),I126/'Access-In and Out of School'!I84,"")</f>
      </c>
      <c r="J144" s="265">
        <f>IF(AND(ISNUMBER(J126),ISNUMBER('Access-In and Out of School'!J84)),J126/'Access-In and Out of School'!J84,"")</f>
      </c>
    </row>
    <row r="145" spans="1:10" ht="17.25" customHeight="1">
      <c r="A145" s="30" t="s">
        <v>53</v>
      </c>
      <c r="B145" s="265">
        <f>IF(AND(ISNUMBER(B127),ISNUMBER('Access-In and Out of School'!B85)),B127/'Access-In and Out of School'!B85,"")</f>
      </c>
      <c r="C145" s="265">
        <f>IF(AND(ISNUMBER(C127),ISNUMBER('Access-In and Out of School'!C85)),C127/'Access-In and Out of School'!C85,"")</f>
      </c>
      <c r="D145" s="265">
        <f>IF(AND(ISNUMBER(D127),ISNUMBER('Access-In and Out of School'!D85)),D127/'Access-In and Out of School'!D85,"")</f>
      </c>
      <c r="E145" s="265">
        <f>IF(AND(ISNUMBER(E127),ISNUMBER('Access-In and Out of School'!E85)),E127/'Access-In and Out of School'!E85,"")</f>
      </c>
      <c r="F145" s="265">
        <f>IF(AND(ISNUMBER(F127),ISNUMBER('Access-In and Out of School'!F85)),F127/'Access-In and Out of School'!F85,"")</f>
      </c>
      <c r="G145" s="265">
        <f>IF(AND(ISNUMBER(G127),ISNUMBER('Access-In and Out of School'!G85)),G127/'Access-In and Out of School'!G85,"")</f>
      </c>
      <c r="H145" s="265">
        <f>IF(AND(ISNUMBER(H127),ISNUMBER('Access-In and Out of School'!H85)),H127/'Access-In and Out of School'!H85,"")</f>
      </c>
      <c r="I145" s="265">
        <f>IF(AND(ISNUMBER(I127),ISNUMBER('Access-In and Out of School'!I85)),I127/'Access-In and Out of School'!I85,"")</f>
      </c>
      <c r="J145" s="265">
        <f>IF(AND(ISNUMBER(J127),ISNUMBER('Access-In and Out of School'!J85)),J127/'Access-In and Out of School'!J85,"")</f>
      </c>
    </row>
    <row r="146" spans="1:10" ht="17.25" customHeight="1">
      <c r="A146" s="30" t="s">
        <v>54</v>
      </c>
      <c r="B146" s="265">
        <f>IF(AND(ISNUMBER(B128),ISNUMBER('Access-In and Out of School'!B86)),B128/'Access-In and Out of School'!B86,"")</f>
      </c>
      <c r="C146" s="265">
        <f>IF(AND(ISNUMBER(C128),ISNUMBER('Access-In and Out of School'!C86)),C128/'Access-In and Out of School'!C86,"")</f>
      </c>
      <c r="D146" s="265">
        <f>IF(AND(ISNUMBER(D128),ISNUMBER('Access-In and Out of School'!D86)),D128/'Access-In and Out of School'!D86,"")</f>
      </c>
      <c r="E146" s="265">
        <f>IF(AND(ISNUMBER(E128),ISNUMBER('Access-In and Out of School'!E86)),E128/'Access-In and Out of School'!E86,"")</f>
      </c>
      <c r="F146" s="265">
        <f>IF(AND(ISNUMBER(F128),ISNUMBER('Access-In and Out of School'!F86)),F128/'Access-In and Out of School'!F86,"")</f>
      </c>
      <c r="G146" s="265">
        <f>IF(AND(ISNUMBER(G128),ISNUMBER('Access-In and Out of School'!G86)),G128/'Access-In and Out of School'!G86,"")</f>
      </c>
      <c r="H146" s="265">
        <f>IF(AND(ISNUMBER(H128),ISNUMBER('Access-In and Out of School'!H86)),H128/'Access-In and Out of School'!H86,"")</f>
      </c>
      <c r="I146" s="265">
        <f>IF(AND(ISNUMBER(I128),ISNUMBER('Access-In and Out of School'!I86)),I128/'Access-In and Out of School'!I86,"")</f>
      </c>
      <c r="J146" s="265">
        <f>IF(AND(ISNUMBER(J128),ISNUMBER('Access-In and Out of School'!J86)),J128/'Access-In and Out of School'!J86,"")</f>
      </c>
    </row>
    <row r="147" spans="1:10" ht="17.25" customHeight="1">
      <c r="A147" s="30" t="s">
        <v>55</v>
      </c>
      <c r="B147" s="265">
        <f>IF(AND(ISNUMBER(B129),ISNUMBER('Access-In and Out of School'!B87)),B129/'Access-In and Out of School'!B87,"")</f>
      </c>
      <c r="C147" s="265">
        <f>IF(AND(ISNUMBER(C129),ISNUMBER('Access-In and Out of School'!C87)),C129/'Access-In and Out of School'!C87,"")</f>
      </c>
      <c r="D147" s="265">
        <f>IF(AND(ISNUMBER(D129),ISNUMBER('Access-In and Out of School'!D87)),D129/'Access-In and Out of School'!D87,"")</f>
      </c>
      <c r="E147" s="265">
        <f>IF(AND(ISNUMBER(E129),ISNUMBER('Access-In and Out of School'!E87)),E129/'Access-In and Out of School'!E87,"")</f>
      </c>
      <c r="F147" s="265">
        <f>IF(AND(ISNUMBER(F129),ISNUMBER('Access-In and Out of School'!F87)),F129/'Access-In and Out of School'!F87,"")</f>
      </c>
      <c r="G147" s="265">
        <f>IF(AND(ISNUMBER(G129),ISNUMBER('Access-In and Out of School'!G87)),G129/'Access-In and Out of School'!G87,"")</f>
      </c>
      <c r="H147" s="265">
        <f>IF(AND(ISNUMBER(H129),ISNUMBER('Access-In and Out of School'!H87)),H129/'Access-In and Out of School'!H87,"")</f>
      </c>
      <c r="I147" s="265">
        <f>IF(AND(ISNUMBER(I129),ISNUMBER('Access-In and Out of School'!I87)),I129/'Access-In and Out of School'!I87,"")</f>
      </c>
      <c r="J147" s="265">
        <f>IF(AND(ISNUMBER(J129),ISNUMBER('Access-In and Out of School'!J87)),J129/'Access-In and Out of School'!J87,"")</f>
      </c>
    </row>
    <row r="148" spans="1:10" ht="17.25" customHeight="1">
      <c r="A148" s="30" t="s">
        <v>56</v>
      </c>
      <c r="B148" s="265">
        <f>IF(AND(ISNUMBER(B130),ISNUMBER('Access-In and Out of School'!B88)),B130/'Access-In and Out of School'!B88,"")</f>
      </c>
      <c r="C148" s="265">
        <f>IF(AND(ISNUMBER(C130),ISNUMBER('Access-In and Out of School'!C88)),C130/'Access-In and Out of School'!C88,"")</f>
      </c>
      <c r="D148" s="265">
        <f>IF(AND(ISNUMBER(D130),ISNUMBER('Access-In and Out of School'!D88)),D130/'Access-In and Out of School'!D88,"")</f>
      </c>
      <c r="E148" s="265">
        <f>IF(AND(ISNUMBER(E130),ISNUMBER('Access-In and Out of School'!E88)),E130/'Access-In and Out of School'!E88,"")</f>
      </c>
      <c r="F148" s="265">
        <f>IF(AND(ISNUMBER(F130),ISNUMBER('Access-In and Out of School'!F88)),F130/'Access-In and Out of School'!F88,"")</f>
      </c>
      <c r="G148" s="265">
        <f>IF(AND(ISNUMBER(G130),ISNUMBER('Access-In and Out of School'!G88)),G130/'Access-In and Out of School'!G88,"")</f>
      </c>
      <c r="H148" s="265">
        <f>IF(AND(ISNUMBER(H130),ISNUMBER('Access-In and Out of School'!H88)),H130/'Access-In and Out of School'!H88,"")</f>
      </c>
      <c r="I148" s="265">
        <f>IF(AND(ISNUMBER(I130),ISNUMBER('Access-In and Out of School'!I88)),I130/'Access-In and Out of School'!I88,"")</f>
      </c>
      <c r="J148" s="265">
        <f>IF(AND(ISNUMBER(J130),ISNUMBER('Access-In and Out of School'!J88)),J130/'Access-In and Out of School'!J88,"")</f>
      </c>
    </row>
    <row r="149" spans="1:10" ht="17.25" customHeight="1">
      <c r="A149" s="30" t="s">
        <v>57</v>
      </c>
      <c r="B149" s="265">
        <f>IF(AND(ISNUMBER(B131),ISNUMBER('Access-In and Out of School'!B89)),B131/'Access-In and Out of School'!B89,"")</f>
      </c>
      <c r="C149" s="265">
        <f>IF(AND(ISNUMBER(C131),ISNUMBER('Access-In and Out of School'!C89)),C131/'Access-In and Out of School'!C89,"")</f>
      </c>
      <c r="D149" s="265">
        <f>IF(AND(ISNUMBER(D131),ISNUMBER('Access-In and Out of School'!D89)),D131/'Access-In and Out of School'!D89,"")</f>
      </c>
      <c r="E149" s="265">
        <f>IF(AND(ISNUMBER(E131),ISNUMBER('Access-In and Out of School'!E89)),E131/'Access-In and Out of School'!E89,"")</f>
      </c>
      <c r="F149" s="265">
        <f>IF(AND(ISNUMBER(F131),ISNUMBER('Access-In and Out of School'!F89)),F131/'Access-In and Out of School'!F89,"")</f>
      </c>
      <c r="G149" s="265">
        <f>IF(AND(ISNUMBER(G131),ISNUMBER('Access-In and Out of School'!G89)),G131/'Access-In and Out of School'!G89,"")</f>
      </c>
      <c r="H149" s="265">
        <f>IF(AND(ISNUMBER(H131),ISNUMBER('Access-In and Out of School'!H89)),H131/'Access-In and Out of School'!H89,"")</f>
      </c>
      <c r="I149" s="265">
        <f>IF(AND(ISNUMBER(I131),ISNUMBER('Access-In and Out of School'!I89)),I131/'Access-In and Out of School'!I89,"")</f>
      </c>
      <c r="J149" s="265">
        <f>IF(AND(ISNUMBER(J131),ISNUMBER('Access-In and Out of School'!J89)),J131/'Access-In and Out of School'!J89,"")</f>
      </c>
    </row>
    <row r="150" spans="1:10" ht="17.25" customHeight="1">
      <c r="A150" s="30" t="s">
        <v>58</v>
      </c>
      <c r="B150" s="265">
        <f>IF(AND(ISNUMBER(B132),ISNUMBER('Access-In and Out of School'!B90)),B132/'Access-In and Out of School'!B90,"")</f>
      </c>
      <c r="C150" s="265">
        <f>IF(AND(ISNUMBER(C132),ISNUMBER('Access-In and Out of School'!C90)),C132/'Access-In and Out of School'!C90,"")</f>
      </c>
      <c r="D150" s="265">
        <f>IF(AND(ISNUMBER(D132),ISNUMBER('Access-In and Out of School'!D90)),D132/'Access-In and Out of School'!D90,"")</f>
      </c>
      <c r="E150" s="265">
        <f>IF(AND(ISNUMBER(E132),ISNUMBER('Access-In and Out of School'!E90)),E132/'Access-In and Out of School'!E90,"")</f>
      </c>
      <c r="F150" s="265">
        <f>IF(AND(ISNUMBER(F132),ISNUMBER('Access-In and Out of School'!F90)),F132/'Access-In and Out of School'!F90,"")</f>
      </c>
      <c r="G150" s="265">
        <f>IF(AND(ISNUMBER(G132),ISNUMBER('Access-In and Out of School'!G90)),G132/'Access-In and Out of School'!G90,"")</f>
      </c>
      <c r="H150" s="265">
        <f>IF(AND(ISNUMBER(H132),ISNUMBER('Access-In and Out of School'!H90)),H132/'Access-In and Out of School'!H90,"")</f>
      </c>
      <c r="I150" s="265">
        <f>IF(AND(ISNUMBER(I132),ISNUMBER('Access-In and Out of School'!I90)),I132/'Access-In and Out of School'!I90,"")</f>
      </c>
      <c r="J150" s="265">
        <f>IF(AND(ISNUMBER(J132),ISNUMBER('Access-In and Out of School'!J90)),J132/'Access-In and Out of School'!J90,"")</f>
      </c>
    </row>
    <row r="151" spans="1:10" ht="17.25" customHeight="1">
      <c r="A151" s="30" t="s">
        <v>102</v>
      </c>
      <c r="B151" s="265">
        <f>IF(AND(ISNUMBER(B133),ISNUMBER('Access-In and Out of School'!B91)),B133/'Access-In and Out of School'!B91,"")</f>
      </c>
      <c r="C151" s="265">
        <f>IF(AND(ISNUMBER(C133),ISNUMBER('Access-In and Out of School'!C91)),C133/'Access-In and Out of School'!C91,"")</f>
      </c>
      <c r="D151" s="265">
        <f>IF(AND(ISNUMBER(D133),ISNUMBER('Access-In and Out of School'!D91)),D133/'Access-In and Out of School'!D91,"")</f>
      </c>
      <c r="E151" s="265">
        <f>IF(AND(ISNUMBER(E133),ISNUMBER('Access-In and Out of School'!E91)),E133/'Access-In and Out of School'!E91,"")</f>
      </c>
      <c r="F151" s="265">
        <f>IF(AND(ISNUMBER(F133),ISNUMBER('Access-In and Out of School'!F91)),F133/'Access-In and Out of School'!F91,"")</f>
      </c>
      <c r="G151" s="265">
        <f>IF(AND(ISNUMBER(G133),ISNUMBER('Access-In and Out of School'!G91)),G133/'Access-In and Out of School'!G91,"")</f>
      </c>
      <c r="H151" s="265">
        <f>IF(AND(ISNUMBER(H133),ISNUMBER('Access-In and Out of School'!H91)),H133/'Access-In and Out of School'!H91,"")</f>
      </c>
      <c r="I151" s="265">
        <f>IF(AND(ISNUMBER(I133),ISNUMBER('Access-In and Out of School'!I91)),I133/'Access-In and Out of School'!I91,"")</f>
      </c>
      <c r="J151" s="265">
        <f>IF(AND(ISNUMBER(J133),ISNUMBER('Access-In and Out of School'!J91)),J133/'Access-In and Out of School'!J91,"")</f>
      </c>
    </row>
    <row r="152" spans="1:10" ht="17.25" customHeight="1">
      <c r="A152" s="30" t="s">
        <v>103</v>
      </c>
      <c r="B152" s="265">
        <f>IF(AND(ISNUMBER(B134),ISNUMBER('Access-In and Out of School'!B92)),B134/'Access-In and Out of School'!B92,"")</f>
      </c>
      <c r="C152" s="265">
        <f>IF(AND(ISNUMBER(C134),ISNUMBER('Access-In and Out of School'!C92)),C134/'Access-In and Out of School'!C92,"")</f>
      </c>
      <c r="D152" s="265">
        <f>IF(AND(ISNUMBER(D134),ISNUMBER('Access-In and Out of School'!D92)),D134/'Access-In and Out of School'!D92,"")</f>
      </c>
      <c r="E152" s="265">
        <f>IF(AND(ISNUMBER(E134),ISNUMBER('Access-In and Out of School'!E92)),E134/'Access-In and Out of School'!E92,"")</f>
      </c>
      <c r="F152" s="265">
        <f>IF(AND(ISNUMBER(F134),ISNUMBER('Access-In and Out of School'!F92)),F134/'Access-In and Out of School'!F92,"")</f>
      </c>
      <c r="G152" s="265">
        <f>IF(AND(ISNUMBER(G134),ISNUMBER('Access-In and Out of School'!G92)),G134/'Access-In and Out of School'!G92,"")</f>
      </c>
      <c r="H152" s="265">
        <f>IF(AND(ISNUMBER(H134),ISNUMBER('Access-In and Out of School'!H92)),H134/'Access-In and Out of School'!H92,"")</f>
      </c>
      <c r="I152" s="265">
        <f>IF(AND(ISNUMBER(I134),ISNUMBER('Access-In and Out of School'!I92)),I134/'Access-In and Out of School'!I92,"")</f>
      </c>
      <c r="J152" s="265">
        <f>IF(AND(ISNUMBER(J134),ISNUMBER('Access-In and Out of School'!J92)),J134/'Access-In and Out of School'!J92,"")</f>
      </c>
    </row>
    <row r="153" spans="1:10" ht="17.25" customHeight="1">
      <c r="A153" s="30" t="s">
        <v>104</v>
      </c>
      <c r="B153" s="265">
        <f>IF(AND(ISNUMBER(B135),ISNUMBER('Access-In and Out of School'!B93)),B135/'Access-In and Out of School'!B93,"")</f>
      </c>
      <c r="C153" s="265">
        <f>IF(AND(ISNUMBER(C135),ISNUMBER('Access-In and Out of School'!C93)),C135/'Access-In and Out of School'!C93,"")</f>
      </c>
      <c r="D153" s="265">
        <f>IF(AND(ISNUMBER(D135),ISNUMBER('Access-In and Out of School'!D93)),D135/'Access-In and Out of School'!D93,"")</f>
      </c>
      <c r="E153" s="265">
        <f>IF(AND(ISNUMBER(E135),ISNUMBER('Access-In and Out of School'!E93)),E135/'Access-In and Out of School'!E93,"")</f>
      </c>
      <c r="F153" s="265">
        <f>IF(AND(ISNUMBER(F135),ISNUMBER('Access-In and Out of School'!F93)),F135/'Access-In and Out of School'!F93,"")</f>
      </c>
      <c r="G153" s="265">
        <f>IF(AND(ISNUMBER(G135),ISNUMBER('Access-In and Out of School'!G93)),G135/'Access-In and Out of School'!G93,"")</f>
      </c>
      <c r="H153" s="265">
        <f>IF(AND(ISNUMBER(H135),ISNUMBER('Access-In and Out of School'!H93)),H135/'Access-In and Out of School'!H93,"")</f>
      </c>
      <c r="I153" s="265">
        <f>IF(AND(ISNUMBER(I135),ISNUMBER('Access-In and Out of School'!I93)),I135/'Access-In and Out of School'!I93,"")</f>
      </c>
      <c r="J153" s="265">
        <f>IF(AND(ISNUMBER(J135),ISNUMBER('Access-In and Out of School'!J93)),J135/'Access-In and Out of School'!J93,"")</f>
      </c>
    </row>
    <row r="154" spans="1:10" ht="17.25" customHeight="1">
      <c r="A154" s="30" t="s">
        <v>105</v>
      </c>
      <c r="B154" s="265">
        <f>IF(AND(ISNUMBER(B136),ISNUMBER('Access-In and Out of School'!B94)),B136/'Access-In and Out of School'!B94,"")</f>
      </c>
      <c r="C154" s="265">
        <f>IF(AND(ISNUMBER(C136),ISNUMBER('Access-In and Out of School'!C94)),C136/'Access-In and Out of School'!C94,"")</f>
      </c>
      <c r="D154" s="265">
        <f>IF(AND(ISNUMBER(D136),ISNUMBER('Access-In and Out of School'!D94)),D136/'Access-In and Out of School'!D94,"")</f>
      </c>
      <c r="E154" s="265">
        <f>IF(AND(ISNUMBER(E136),ISNUMBER('Access-In and Out of School'!E94)),E136/'Access-In and Out of School'!E94,"")</f>
      </c>
      <c r="F154" s="265">
        <f>IF(AND(ISNUMBER(F136),ISNUMBER('Access-In and Out of School'!F94)),F136/'Access-In and Out of School'!F94,"")</f>
      </c>
      <c r="G154" s="265">
        <f>IF(AND(ISNUMBER(G136),ISNUMBER('Access-In and Out of School'!G94)),G136/'Access-In and Out of School'!G94,"")</f>
      </c>
      <c r="H154" s="265">
        <f>IF(AND(ISNUMBER(H136),ISNUMBER('Access-In and Out of School'!H94)),H136/'Access-In and Out of School'!H94,"")</f>
      </c>
      <c r="I154" s="265">
        <f>IF(AND(ISNUMBER(I136),ISNUMBER('Access-In and Out of School'!I94)),I136/'Access-In and Out of School'!I94,"")</f>
      </c>
      <c r="J154" s="265">
        <f>IF(AND(ISNUMBER(J136),ISNUMBER('Access-In and Out of School'!J94)),J136/'Access-In and Out of School'!J94,"")</f>
      </c>
    </row>
    <row r="155" spans="1:10" ht="17.25" customHeight="1">
      <c r="A155" s="30" t="s">
        <v>106</v>
      </c>
      <c r="B155" s="265">
        <f>IF(AND(ISNUMBER(B137),ISNUMBER('Access-In and Out of School'!B95)),B137/'Access-In and Out of School'!B95,"")</f>
      </c>
      <c r="C155" s="265">
        <f>IF(AND(ISNUMBER(C137),ISNUMBER('Access-In and Out of School'!C95)),C137/'Access-In and Out of School'!C95,"")</f>
      </c>
      <c r="D155" s="265">
        <f>IF(AND(ISNUMBER(D137),ISNUMBER('Access-In and Out of School'!D95)),D137/'Access-In and Out of School'!D95,"")</f>
      </c>
      <c r="E155" s="265">
        <f>IF(AND(ISNUMBER(E137),ISNUMBER('Access-In and Out of School'!E95)),E137/'Access-In and Out of School'!E95,"")</f>
      </c>
      <c r="F155" s="265">
        <f>IF(AND(ISNUMBER(F137),ISNUMBER('Access-In and Out of School'!F95)),F137/'Access-In and Out of School'!F95,"")</f>
      </c>
      <c r="G155" s="265">
        <f>IF(AND(ISNUMBER(G137),ISNUMBER('Access-In and Out of School'!G95)),G137/'Access-In and Out of School'!G95,"")</f>
      </c>
      <c r="H155" s="265">
        <f>IF(AND(ISNUMBER(H137),ISNUMBER('Access-In and Out of School'!H95)),H137/'Access-In and Out of School'!H95,"")</f>
      </c>
      <c r="I155" s="265">
        <f>IF(AND(ISNUMBER(I137),ISNUMBER('Access-In and Out of School'!I95)),I137/'Access-In and Out of School'!I95,"")</f>
      </c>
      <c r="J155" s="265">
        <f>IF(AND(ISNUMBER(J137),ISNUMBER('Access-In and Out of School'!J95)),J137/'Access-In and Out of School'!J95,"")</f>
      </c>
    </row>
    <row r="156" spans="1:10" ht="17.25" customHeight="1">
      <c r="A156" s="30" t="s">
        <v>107</v>
      </c>
      <c r="B156" s="265">
        <f>IF(AND(ISNUMBER(B138),ISNUMBER('Access-In and Out of School'!B96)),B138/'Access-In and Out of School'!B96,"")</f>
      </c>
      <c r="C156" s="265">
        <f>IF(AND(ISNUMBER(C138),ISNUMBER('Access-In and Out of School'!C96)),C138/'Access-In and Out of School'!C96,"")</f>
      </c>
      <c r="D156" s="265">
        <f>IF(AND(ISNUMBER(D138),ISNUMBER('Access-In and Out of School'!D96)),D138/'Access-In and Out of School'!D96,"")</f>
      </c>
      <c r="E156" s="265">
        <f>IF(AND(ISNUMBER(E138),ISNUMBER('Access-In and Out of School'!E96)),E138/'Access-In and Out of School'!E96,"")</f>
      </c>
      <c r="F156" s="265">
        <f>IF(AND(ISNUMBER(F138),ISNUMBER('Access-In and Out of School'!F96)),F138/'Access-In and Out of School'!F96,"")</f>
      </c>
      <c r="G156" s="265">
        <f>IF(AND(ISNUMBER(G138),ISNUMBER('Access-In and Out of School'!G96)),G138/'Access-In and Out of School'!G96,"")</f>
      </c>
      <c r="H156" s="265">
        <f>IF(AND(ISNUMBER(H138),ISNUMBER('Access-In and Out of School'!H96)),H138/'Access-In and Out of School'!H96,"")</f>
      </c>
      <c r="I156" s="265">
        <f>IF(AND(ISNUMBER(I138),ISNUMBER('Access-In and Out of School'!I96)),I138/'Access-In and Out of School'!I96,"")</f>
      </c>
      <c r="J156" s="265">
        <f>IF(AND(ISNUMBER(J138),ISNUMBER('Access-In and Out of School'!J96)),J138/'Access-In and Out of School'!J96,"")</f>
      </c>
    </row>
    <row r="157" spans="1:10" ht="17.25" customHeight="1">
      <c r="A157" s="31" t="s">
        <v>129</v>
      </c>
      <c r="B157" s="140">
        <f>IF(AND(ISNUMBER(B139),ISNUMBER('Access-In and Out of School'!B97)),B139/'Access-In and Out of School'!B97,"")</f>
      </c>
      <c r="C157" s="140">
        <f>IF(AND(ISNUMBER(C139),ISNUMBER('Access-In and Out of School'!C97)),C139/'Access-In and Out of School'!C97,"")</f>
      </c>
      <c r="D157" s="140">
        <f>IF(AND(ISNUMBER(D139),ISNUMBER('Access-In and Out of School'!D97)),D139/'Access-In and Out of School'!D97,"")</f>
      </c>
      <c r="E157" s="140">
        <f>IF(AND(ISNUMBER(E139),ISNUMBER('Access-In and Out of School'!E97)),E139/'Access-In and Out of School'!E97,"")</f>
      </c>
      <c r="F157" s="140">
        <f>IF(AND(ISNUMBER(F139),ISNUMBER('Access-In and Out of School'!F97)),F139/'Access-In and Out of School'!F97,"")</f>
      </c>
      <c r="G157" s="140">
        <f>IF(AND(ISNUMBER(G139),ISNUMBER('Access-In and Out of School'!G97)),G139/'Access-In and Out of School'!G97,"")</f>
      </c>
      <c r="H157" s="140">
        <f>IF(AND(ISNUMBER(H139),ISNUMBER('Access-In and Out of School'!H97)),H139/'Access-In and Out of School'!H97,"")</f>
      </c>
      <c r="I157" s="140">
        <f>IF(AND(ISNUMBER(I139),ISNUMBER('Access-In and Out of School'!I97)),I139/'Access-In and Out of School'!I97,"")</f>
      </c>
      <c r="J157" s="140">
        <f>IF(AND(ISNUMBER(J139),ISNUMBER('Access-In and Out of School'!J97)),J139/'Access-In and Out of School'!J97,"")</f>
      </c>
    </row>
    <row r="158" spans="1:10" ht="15" customHeight="1">
      <c r="A158" s="107"/>
      <c r="B158" s="96"/>
      <c r="C158" s="108"/>
      <c r="D158" s="108"/>
      <c r="E158" s="108"/>
      <c r="F158" s="108"/>
      <c r="G158" s="108"/>
      <c r="H158" s="108"/>
      <c r="I158" s="108"/>
      <c r="J158" s="108"/>
    </row>
    <row r="159" spans="1:10" ht="16.5" customHeight="1">
      <c r="A159" s="96" t="s">
        <v>267</v>
      </c>
      <c r="B159" s="96"/>
      <c r="C159" s="96"/>
      <c r="D159" s="96"/>
      <c r="E159" s="96"/>
      <c r="F159" s="96"/>
      <c r="G159" s="96"/>
      <c r="H159" s="96"/>
      <c r="I159" s="96"/>
      <c r="J159" s="96"/>
    </row>
    <row r="160" spans="1:10" ht="20.25" customHeight="1">
      <c r="A160" s="311" t="s">
        <v>14</v>
      </c>
      <c r="B160" s="489" t="s">
        <v>91</v>
      </c>
      <c r="C160" s="491" t="s">
        <v>201</v>
      </c>
      <c r="D160" s="492"/>
      <c r="E160" s="492"/>
      <c r="F160" s="492"/>
      <c r="G160" s="492"/>
      <c r="H160" s="492"/>
      <c r="I160" s="492"/>
      <c r="J160" s="493"/>
    </row>
    <row r="161" spans="1:10" ht="30.75" customHeight="1">
      <c r="A161" s="311"/>
      <c r="B161" s="490"/>
      <c r="C161" s="213" t="s">
        <v>158</v>
      </c>
      <c r="D161" s="213" t="s">
        <v>158</v>
      </c>
      <c r="E161" s="213" t="s">
        <v>158</v>
      </c>
      <c r="F161" s="213" t="s">
        <v>158</v>
      </c>
      <c r="G161" s="213" t="s">
        <v>158</v>
      </c>
      <c r="H161" s="213" t="s">
        <v>158</v>
      </c>
      <c r="I161" s="213" t="s">
        <v>158</v>
      </c>
      <c r="J161" s="213" t="s">
        <v>158</v>
      </c>
    </row>
    <row r="162" spans="1:10" ht="17.25" customHeight="1">
      <c r="A162" s="152" t="s">
        <v>52</v>
      </c>
      <c r="B162" s="268">
        <f>IF(COUNT(C162:J162)&gt;0,SUM(C162:J162),"")</f>
      </c>
      <c r="C162" s="186"/>
      <c r="D162" s="186"/>
      <c r="E162" s="186"/>
      <c r="F162" s="186"/>
      <c r="G162" s="186"/>
      <c r="H162" s="186"/>
      <c r="I162" s="186"/>
      <c r="J162" s="186"/>
    </row>
    <row r="163" spans="1:10" ht="17.25" customHeight="1">
      <c r="A163" s="152" t="s">
        <v>53</v>
      </c>
      <c r="B163" s="268">
        <f aca="true" t="shared" si="12" ref="B163:B174">IF(COUNT(C163:J163)&gt;0,SUM(C163:J163),"")</f>
      </c>
      <c r="C163" s="186"/>
      <c r="D163" s="186"/>
      <c r="E163" s="186"/>
      <c r="F163" s="186"/>
      <c r="G163" s="186"/>
      <c r="H163" s="186"/>
      <c r="I163" s="186"/>
      <c r="J163" s="186"/>
    </row>
    <row r="164" spans="1:10" ht="17.25" customHeight="1">
      <c r="A164" s="152" t="s">
        <v>54</v>
      </c>
      <c r="B164" s="268">
        <f t="shared" si="12"/>
      </c>
      <c r="C164" s="186"/>
      <c r="D164" s="186"/>
      <c r="E164" s="186"/>
      <c r="F164" s="186"/>
      <c r="G164" s="186"/>
      <c r="H164" s="186"/>
      <c r="I164" s="186"/>
      <c r="J164" s="186"/>
    </row>
    <row r="165" spans="1:10" ht="17.25" customHeight="1">
      <c r="A165" s="152" t="s">
        <v>55</v>
      </c>
      <c r="B165" s="268">
        <f t="shared" si="12"/>
      </c>
      <c r="C165" s="186"/>
      <c r="D165" s="186"/>
      <c r="E165" s="186"/>
      <c r="F165" s="186"/>
      <c r="G165" s="186"/>
      <c r="H165" s="186"/>
      <c r="I165" s="186"/>
      <c r="J165" s="186"/>
    </row>
    <row r="166" spans="1:10" ht="17.25" customHeight="1">
      <c r="A166" s="152" t="s">
        <v>56</v>
      </c>
      <c r="B166" s="268">
        <f t="shared" si="12"/>
      </c>
      <c r="C166" s="186"/>
      <c r="D166" s="186"/>
      <c r="E166" s="186"/>
      <c r="F166" s="186"/>
      <c r="G166" s="186"/>
      <c r="H166" s="186"/>
      <c r="I166" s="186"/>
      <c r="J166" s="186"/>
    </row>
    <row r="167" spans="1:10" ht="17.25" customHeight="1">
      <c r="A167" s="152" t="s">
        <v>57</v>
      </c>
      <c r="B167" s="268">
        <f t="shared" si="12"/>
      </c>
      <c r="C167" s="186"/>
      <c r="D167" s="186"/>
      <c r="E167" s="186"/>
      <c r="F167" s="186"/>
      <c r="G167" s="186"/>
      <c r="H167" s="186"/>
      <c r="I167" s="186"/>
      <c r="J167" s="186"/>
    </row>
    <row r="168" spans="1:10" ht="17.25" customHeight="1">
      <c r="A168" s="152" t="s">
        <v>58</v>
      </c>
      <c r="B168" s="268">
        <f t="shared" si="12"/>
      </c>
      <c r="C168" s="186"/>
      <c r="D168" s="186"/>
      <c r="E168" s="186"/>
      <c r="F168" s="186"/>
      <c r="G168" s="186"/>
      <c r="H168" s="186"/>
      <c r="I168" s="186"/>
      <c r="J168" s="186"/>
    </row>
    <row r="169" spans="1:10" ht="17.25" customHeight="1">
      <c r="A169" s="152" t="s">
        <v>102</v>
      </c>
      <c r="B169" s="268">
        <f t="shared" si="12"/>
      </c>
      <c r="C169" s="186"/>
      <c r="D169" s="186"/>
      <c r="E169" s="186"/>
      <c r="F169" s="186"/>
      <c r="G169" s="186"/>
      <c r="H169" s="186"/>
      <c r="I169" s="186"/>
      <c r="J169" s="186"/>
    </row>
    <row r="170" spans="1:10" ht="17.25" customHeight="1">
      <c r="A170" s="152" t="s">
        <v>103</v>
      </c>
      <c r="B170" s="268">
        <f t="shared" si="12"/>
      </c>
      <c r="C170" s="186"/>
      <c r="D170" s="186"/>
      <c r="E170" s="186"/>
      <c r="F170" s="186"/>
      <c r="G170" s="186"/>
      <c r="H170" s="186"/>
      <c r="I170" s="186"/>
      <c r="J170" s="186"/>
    </row>
    <row r="171" spans="1:10" ht="17.25" customHeight="1">
      <c r="A171" s="152" t="s">
        <v>104</v>
      </c>
      <c r="B171" s="268">
        <f t="shared" si="12"/>
      </c>
      <c r="C171" s="186"/>
      <c r="D171" s="186"/>
      <c r="E171" s="186"/>
      <c r="F171" s="186"/>
      <c r="G171" s="186"/>
      <c r="H171" s="186"/>
      <c r="I171" s="186"/>
      <c r="J171" s="186"/>
    </row>
    <row r="172" spans="1:10" ht="17.25" customHeight="1">
      <c r="A172" s="152" t="s">
        <v>105</v>
      </c>
      <c r="B172" s="268">
        <f t="shared" si="12"/>
      </c>
      <c r="C172" s="186"/>
      <c r="D172" s="186"/>
      <c r="E172" s="186"/>
      <c r="F172" s="186"/>
      <c r="G172" s="186"/>
      <c r="H172" s="186"/>
      <c r="I172" s="186"/>
      <c r="J172" s="186"/>
    </row>
    <row r="173" spans="1:10" ht="17.25" customHeight="1">
      <c r="A173" s="152" t="s">
        <v>106</v>
      </c>
      <c r="B173" s="268">
        <f t="shared" si="12"/>
      </c>
      <c r="C173" s="186"/>
      <c r="D173" s="186"/>
      <c r="E173" s="186"/>
      <c r="F173" s="186"/>
      <c r="G173" s="186"/>
      <c r="H173" s="186"/>
      <c r="I173" s="186"/>
      <c r="J173" s="186"/>
    </row>
    <row r="174" spans="1:10" ht="17.25" customHeight="1">
      <c r="A174" s="152" t="s">
        <v>107</v>
      </c>
      <c r="B174" s="268">
        <f t="shared" si="12"/>
      </c>
      <c r="C174" s="186"/>
      <c r="D174" s="186"/>
      <c r="E174" s="186"/>
      <c r="F174" s="186"/>
      <c r="G174" s="186"/>
      <c r="H174" s="186"/>
      <c r="I174" s="186"/>
      <c r="J174" s="186"/>
    </row>
    <row r="175" spans="1:10" ht="17.25" customHeight="1">
      <c r="A175" s="153" t="s">
        <v>15</v>
      </c>
      <c r="B175" s="269">
        <f>IF(COUNT(B162:B174)&gt;0,SUM(B162:B174),"")</f>
      </c>
      <c r="C175" s="269">
        <f aca="true" t="shared" si="13" ref="C175:J175">IF(COUNT(C162:C174)&gt;0,SUM(C162:C174),"")</f>
      </c>
      <c r="D175" s="269">
        <f t="shared" si="13"/>
      </c>
      <c r="E175" s="269">
        <f t="shared" si="13"/>
      </c>
      <c r="F175" s="269">
        <f t="shared" si="13"/>
      </c>
      <c r="G175" s="269">
        <f t="shared" si="13"/>
      </c>
      <c r="H175" s="269">
        <f t="shared" si="13"/>
      </c>
      <c r="I175" s="269">
        <f t="shared" si="13"/>
      </c>
      <c r="J175" s="269">
        <f t="shared" si="13"/>
      </c>
    </row>
    <row r="176" spans="1:10" ht="19.5" customHeight="1">
      <c r="A176" s="420" t="s">
        <v>120</v>
      </c>
      <c r="B176" s="421"/>
      <c r="C176" s="270">
        <f aca="true" t="shared" si="14" ref="C176:J176">IF(AND(ISNUMBER(C175),ISNUMBER($B$175)),C175/$B$175,"")</f>
      </c>
      <c r="D176" s="270">
        <f t="shared" si="14"/>
      </c>
      <c r="E176" s="270">
        <f t="shared" si="14"/>
      </c>
      <c r="F176" s="270">
        <f t="shared" si="14"/>
      </c>
      <c r="G176" s="270">
        <f t="shared" si="14"/>
      </c>
      <c r="H176" s="270">
        <f t="shared" si="14"/>
      </c>
      <c r="I176" s="270">
        <f t="shared" si="14"/>
      </c>
      <c r="J176" s="270">
        <f t="shared" si="14"/>
      </c>
    </row>
    <row r="177" spans="1:10" ht="15.75">
      <c r="A177" s="200"/>
      <c r="B177" s="96"/>
      <c r="C177" s="96"/>
      <c r="D177" s="96"/>
      <c r="E177" s="96"/>
      <c r="F177" s="96"/>
      <c r="G177" s="96"/>
      <c r="H177" s="96"/>
      <c r="I177" s="96"/>
      <c r="J177" s="96"/>
    </row>
    <row r="178" spans="1:10" ht="15.75">
      <c r="A178" s="107"/>
      <c r="B178" s="96"/>
      <c r="C178" s="108"/>
      <c r="D178" s="108"/>
      <c r="E178" s="108"/>
      <c r="F178" s="108"/>
      <c r="G178" s="108"/>
      <c r="H178" s="108"/>
      <c r="I178" s="108"/>
      <c r="J178" s="108"/>
    </row>
    <row r="179" spans="1:10" ht="15.75">
      <c r="A179" s="107"/>
      <c r="B179" s="96"/>
      <c r="C179" s="108"/>
      <c r="D179" s="108"/>
      <c r="E179" s="108"/>
      <c r="F179" s="108"/>
      <c r="G179" s="108"/>
      <c r="H179" s="108"/>
      <c r="I179" s="108"/>
      <c r="J179" s="108"/>
    </row>
    <row r="180" spans="1:10" ht="15.75">
      <c r="A180" s="107"/>
      <c r="B180" s="96"/>
      <c r="C180" s="108"/>
      <c r="D180" s="108"/>
      <c r="E180" s="108"/>
      <c r="F180" s="108"/>
      <c r="G180" s="108"/>
      <c r="H180" s="108"/>
      <c r="I180" s="108"/>
      <c r="J180" s="108"/>
    </row>
    <row r="181" spans="1:10" ht="15.75">
      <c r="A181" s="107"/>
      <c r="B181" s="96"/>
      <c r="C181" s="108"/>
      <c r="D181" s="108"/>
      <c r="E181" s="108"/>
      <c r="F181" s="108"/>
      <c r="G181" s="108"/>
      <c r="H181" s="108"/>
      <c r="I181" s="108"/>
      <c r="J181" s="108"/>
    </row>
    <row r="182" spans="1:10" ht="15.75">
      <c r="A182" s="107"/>
      <c r="B182" s="96"/>
      <c r="C182" s="108"/>
      <c r="D182" s="108"/>
      <c r="E182" s="108"/>
      <c r="F182" s="108"/>
      <c r="G182" s="108"/>
      <c r="H182" s="108"/>
      <c r="I182" s="108"/>
      <c r="J182" s="108"/>
    </row>
    <row r="183" spans="1:10" ht="15.75">
      <c r="A183" s="107"/>
      <c r="B183" s="96"/>
      <c r="C183" s="108"/>
      <c r="D183" s="108"/>
      <c r="E183" s="108"/>
      <c r="F183" s="108"/>
      <c r="G183" s="108"/>
      <c r="H183" s="108"/>
      <c r="I183" s="108"/>
      <c r="J183" s="108"/>
    </row>
    <row r="184" spans="1:10" ht="15.75">
      <c r="A184" s="107"/>
      <c r="B184" s="96"/>
      <c r="C184" s="108"/>
      <c r="D184" s="108"/>
      <c r="E184" s="108"/>
      <c r="F184" s="108"/>
      <c r="G184" s="108"/>
      <c r="H184" s="108"/>
      <c r="I184" s="108"/>
      <c r="J184" s="108"/>
    </row>
    <row r="185" spans="1:10" ht="15.75">
      <c r="A185" s="107"/>
      <c r="B185" s="96"/>
      <c r="C185" s="108"/>
      <c r="D185" s="108"/>
      <c r="E185" s="108"/>
      <c r="F185" s="108"/>
      <c r="G185" s="108"/>
      <c r="H185" s="108"/>
      <c r="I185" s="108"/>
      <c r="J185" s="108"/>
    </row>
    <row r="186" spans="1:10" ht="15.75">
      <c r="A186" s="107"/>
      <c r="B186" s="96"/>
      <c r="C186" s="108"/>
      <c r="D186" s="108"/>
      <c r="E186" s="108"/>
      <c r="F186" s="108"/>
      <c r="G186" s="108"/>
      <c r="H186" s="108"/>
      <c r="I186" s="108"/>
      <c r="J186" s="108"/>
    </row>
    <row r="187" spans="1:10" ht="15.75">
      <c r="A187" s="107"/>
      <c r="B187" s="96"/>
      <c r="C187" s="108"/>
      <c r="D187" s="108"/>
      <c r="E187" s="108"/>
      <c r="F187" s="108"/>
      <c r="G187" s="108"/>
      <c r="H187" s="108"/>
      <c r="I187" s="108"/>
      <c r="J187" s="108"/>
    </row>
    <row r="188" spans="1:10" ht="5.25" customHeight="1">
      <c r="A188" s="96"/>
      <c r="B188" s="96"/>
      <c r="C188" s="96"/>
      <c r="D188" s="96"/>
      <c r="E188" s="96"/>
      <c r="F188" s="96"/>
      <c r="G188" s="96"/>
      <c r="H188" s="96"/>
      <c r="I188" s="96"/>
      <c r="J188" s="96"/>
    </row>
    <row r="189" spans="1:10" ht="15.75">
      <c r="A189" s="100" t="s">
        <v>135</v>
      </c>
      <c r="B189" s="99"/>
      <c r="C189" s="99"/>
      <c r="D189" s="96"/>
      <c r="E189" s="96"/>
      <c r="F189" s="96"/>
      <c r="G189" s="96"/>
      <c r="H189" s="96"/>
      <c r="I189" s="96"/>
      <c r="J189" s="96"/>
    </row>
    <row r="190" spans="1:10" ht="30" customHeight="1">
      <c r="A190" s="499" t="s">
        <v>186</v>
      </c>
      <c r="B190" s="500"/>
      <c r="C190" s="500"/>
      <c r="D190" s="501"/>
      <c r="E190" s="42" t="s">
        <v>36</v>
      </c>
      <c r="F190" s="42" t="s">
        <v>37</v>
      </c>
      <c r="G190" s="345" t="s">
        <v>287</v>
      </c>
      <c r="H190" s="346"/>
      <c r="I190" s="346"/>
      <c r="J190" s="347"/>
    </row>
    <row r="191" spans="1:10" ht="45" customHeight="1">
      <c r="A191" s="484" t="s">
        <v>136</v>
      </c>
      <c r="B191" s="485"/>
      <c r="C191" s="485"/>
      <c r="D191" s="485"/>
      <c r="E191" s="157"/>
      <c r="F191" s="157"/>
      <c r="G191" s="187"/>
      <c r="H191" s="188"/>
      <c r="I191" s="188"/>
      <c r="J191" s="189"/>
    </row>
    <row r="192" spans="1:10" ht="45" customHeight="1">
      <c r="A192" s="497" t="s">
        <v>59</v>
      </c>
      <c r="B192" s="498"/>
      <c r="C192" s="498"/>
      <c r="D192" s="498"/>
      <c r="E192" s="157"/>
      <c r="F192" s="157"/>
      <c r="G192" s="187"/>
      <c r="H192" s="188"/>
      <c r="I192" s="188"/>
      <c r="J192" s="189"/>
    </row>
    <row r="193" spans="1:10" ht="30" customHeight="1">
      <c r="A193" s="484" t="s">
        <v>159</v>
      </c>
      <c r="B193" s="485"/>
      <c r="C193" s="485"/>
      <c r="D193" s="485"/>
      <c r="E193" s="157"/>
      <c r="F193" s="157"/>
      <c r="G193" s="187"/>
      <c r="H193" s="188"/>
      <c r="I193" s="188"/>
      <c r="J193" s="189"/>
    </row>
    <row r="194" spans="1:10" ht="15.75">
      <c r="A194" s="109"/>
      <c r="B194" s="109"/>
      <c r="C194" s="99"/>
      <c r="D194" s="96"/>
      <c r="E194" s="96"/>
      <c r="F194" s="96"/>
      <c r="G194" s="96"/>
      <c r="H194" s="96"/>
      <c r="I194" s="96"/>
      <c r="J194" s="96"/>
    </row>
    <row r="195" spans="1:10" ht="30" customHeight="1">
      <c r="A195" s="494" t="s">
        <v>187</v>
      </c>
      <c r="B195" s="495"/>
      <c r="C195" s="495"/>
      <c r="D195" s="495"/>
      <c r="E195" s="495"/>
      <c r="F195" s="495"/>
      <c r="G195" s="496"/>
      <c r="H195" s="467" t="s">
        <v>90</v>
      </c>
      <c r="I195" s="468"/>
      <c r="J195" s="469"/>
    </row>
    <row r="196" spans="1:10" ht="16.5" customHeight="1">
      <c r="A196" s="185"/>
      <c r="B196" s="190"/>
      <c r="C196" s="190"/>
      <c r="D196" s="190"/>
      <c r="E196" s="190"/>
      <c r="F196" s="190"/>
      <c r="G196" s="190"/>
      <c r="H196" s="187"/>
      <c r="I196" s="188"/>
      <c r="J196" s="189"/>
    </row>
    <row r="197" spans="1:10" ht="16.5" customHeight="1">
      <c r="A197" s="185"/>
      <c r="B197" s="190"/>
      <c r="C197" s="190"/>
      <c r="D197" s="190"/>
      <c r="E197" s="190"/>
      <c r="F197" s="190"/>
      <c r="G197" s="190"/>
      <c r="H197" s="187"/>
      <c r="I197" s="188"/>
      <c r="J197" s="189"/>
    </row>
    <row r="198" spans="1:10" ht="16.5" customHeight="1">
      <c r="A198" s="185"/>
      <c r="B198" s="190"/>
      <c r="C198" s="190"/>
      <c r="D198" s="190"/>
      <c r="E198" s="190"/>
      <c r="F198" s="190"/>
      <c r="G198" s="190"/>
      <c r="H198" s="187"/>
      <c r="I198" s="188"/>
      <c r="J198" s="189"/>
    </row>
    <row r="199" spans="1:10" ht="15.75">
      <c r="A199" s="200"/>
      <c r="B199" s="96"/>
      <c r="C199" s="108"/>
      <c r="D199" s="108"/>
      <c r="E199" s="108"/>
      <c r="F199" s="108"/>
      <c r="G199" s="108"/>
      <c r="H199" s="108"/>
      <c r="I199" s="108"/>
      <c r="J199" s="108"/>
    </row>
    <row r="200" spans="1:10" ht="12.75" customHeight="1">
      <c r="A200" s="38"/>
      <c r="B200" s="38"/>
      <c r="C200" s="19"/>
      <c r="D200" s="16"/>
      <c r="E200" s="16"/>
      <c r="F200" s="16"/>
      <c r="G200" s="16"/>
      <c r="H200" s="16"/>
      <c r="I200" s="16"/>
      <c r="J200" s="16"/>
    </row>
    <row r="214" spans="1:10" ht="15.75">
      <c r="A214" s="16"/>
      <c r="B214" s="16"/>
      <c r="C214" s="16"/>
      <c r="D214" s="16"/>
      <c r="E214" s="16"/>
      <c r="F214" s="16"/>
      <c r="G214" s="16"/>
      <c r="H214" s="16"/>
      <c r="I214" s="16"/>
      <c r="J214" s="16"/>
    </row>
    <row r="215" spans="1:10" ht="15.75">
      <c r="A215" s="16"/>
      <c r="B215" s="16"/>
      <c r="C215" s="16"/>
      <c r="D215" s="16"/>
      <c r="E215" s="16"/>
      <c r="F215" s="16"/>
      <c r="G215" s="16"/>
      <c r="H215" s="16"/>
      <c r="I215" s="16"/>
      <c r="J215" s="16"/>
    </row>
    <row r="216" spans="1:10" ht="15.75">
      <c r="A216" s="16"/>
      <c r="B216" s="16"/>
      <c r="C216" s="16"/>
      <c r="D216" s="16"/>
      <c r="E216" s="16"/>
      <c r="F216" s="16"/>
      <c r="G216" s="16"/>
      <c r="H216" s="16"/>
      <c r="I216" s="16"/>
      <c r="J216" s="16"/>
    </row>
    <row r="217" spans="1:10" ht="15.75">
      <c r="A217" s="16"/>
      <c r="B217" s="16"/>
      <c r="C217" s="16"/>
      <c r="D217" s="16"/>
      <c r="E217" s="16"/>
      <c r="F217" s="16"/>
      <c r="G217" s="16"/>
      <c r="H217" s="16"/>
      <c r="I217" s="16"/>
      <c r="J217" s="16"/>
    </row>
    <row r="218" spans="1:10" ht="15.75">
      <c r="A218" s="16"/>
      <c r="B218" s="16"/>
      <c r="C218" s="16"/>
      <c r="D218" s="16"/>
      <c r="E218" s="16"/>
      <c r="F218" s="16"/>
      <c r="G218" s="16"/>
      <c r="H218" s="16"/>
      <c r="I218" s="16"/>
      <c r="J218" s="16"/>
    </row>
    <row r="219" spans="1:10" ht="15.75">
      <c r="A219" s="16"/>
      <c r="B219" s="16"/>
      <c r="C219" s="16"/>
      <c r="D219" s="16"/>
      <c r="E219" s="16"/>
      <c r="F219" s="16"/>
      <c r="G219" s="16"/>
      <c r="H219" s="16"/>
      <c r="I219" s="16"/>
      <c r="J219" s="16"/>
    </row>
    <row r="220" spans="1:10" ht="15.75">
      <c r="A220" s="16"/>
      <c r="B220" s="16"/>
      <c r="C220" s="16"/>
      <c r="D220" s="16"/>
      <c r="E220" s="16"/>
      <c r="F220" s="16"/>
      <c r="G220" s="16"/>
      <c r="H220" s="16"/>
      <c r="I220" s="16"/>
      <c r="J220" s="16"/>
    </row>
    <row r="221" spans="1:10" ht="15.75">
      <c r="A221" s="16"/>
      <c r="B221" s="16"/>
      <c r="C221" s="16"/>
      <c r="D221" s="16"/>
      <c r="E221" s="16"/>
      <c r="F221" s="16"/>
      <c r="G221" s="16"/>
      <c r="H221" s="16"/>
      <c r="I221" s="16"/>
      <c r="J221" s="16"/>
    </row>
    <row r="222" spans="1:10" ht="15.75">
      <c r="A222" s="16"/>
      <c r="B222" s="16"/>
      <c r="C222" s="16"/>
      <c r="D222" s="16"/>
      <c r="E222" s="16"/>
      <c r="F222" s="16"/>
      <c r="G222" s="16"/>
      <c r="H222" s="16"/>
      <c r="I222" s="16"/>
      <c r="J222" s="16"/>
    </row>
    <row r="223" spans="1:10" ht="15.75">
      <c r="A223" s="16"/>
      <c r="B223" s="16"/>
      <c r="C223" s="16"/>
      <c r="D223" s="16"/>
      <c r="E223" s="16"/>
      <c r="F223" s="16"/>
      <c r="G223" s="16"/>
      <c r="H223" s="16"/>
      <c r="I223" s="16"/>
      <c r="J223" s="16"/>
    </row>
    <row r="224" spans="1:10" ht="15.75">
      <c r="A224" s="16"/>
      <c r="B224" s="16"/>
      <c r="C224" s="16"/>
      <c r="D224" s="16"/>
      <c r="E224" s="16"/>
      <c r="F224" s="16"/>
      <c r="G224" s="16"/>
      <c r="H224" s="16"/>
      <c r="I224" s="16"/>
      <c r="J224" s="16"/>
    </row>
    <row r="225" spans="1:10" ht="15.75">
      <c r="A225" s="16"/>
      <c r="B225" s="16"/>
      <c r="C225" s="16"/>
      <c r="D225" s="16"/>
      <c r="E225" s="16"/>
      <c r="F225" s="16"/>
      <c r="G225" s="16"/>
      <c r="H225" s="16"/>
      <c r="I225" s="16"/>
      <c r="J225" s="16"/>
    </row>
    <row r="226" spans="1:10" ht="15.75">
      <c r="A226" s="16"/>
      <c r="B226" s="16"/>
      <c r="C226" s="16"/>
      <c r="D226" s="16"/>
      <c r="E226" s="16"/>
      <c r="F226" s="16"/>
      <c r="G226" s="16"/>
      <c r="H226" s="16"/>
      <c r="I226" s="16"/>
      <c r="J226" s="16"/>
    </row>
    <row r="227" spans="1:10" ht="15.75">
      <c r="A227" s="16"/>
      <c r="B227" s="16"/>
      <c r="C227" s="16"/>
      <c r="D227" s="16"/>
      <c r="E227" s="16"/>
      <c r="F227" s="16"/>
      <c r="G227" s="16"/>
      <c r="H227" s="16"/>
      <c r="I227" s="16"/>
      <c r="J227" s="16"/>
    </row>
    <row r="228" spans="1:10" ht="15.75">
      <c r="A228" s="16"/>
      <c r="B228" s="16"/>
      <c r="C228" s="16"/>
      <c r="D228" s="16"/>
      <c r="E228" s="16"/>
      <c r="F228" s="16"/>
      <c r="G228" s="16"/>
      <c r="H228" s="16"/>
      <c r="I228" s="16"/>
      <c r="J228" s="16"/>
    </row>
    <row r="229" spans="1:10" ht="15.75">
      <c r="A229" s="16"/>
      <c r="B229" s="16"/>
      <c r="C229" s="16"/>
      <c r="D229" s="16"/>
      <c r="E229" s="16"/>
      <c r="F229" s="16"/>
      <c r="G229" s="16"/>
      <c r="H229" s="16"/>
      <c r="I229" s="16"/>
      <c r="J229" s="16"/>
    </row>
    <row r="230" spans="1:10" ht="15.75">
      <c r="A230" s="16"/>
      <c r="B230" s="16"/>
      <c r="C230" s="16"/>
      <c r="D230" s="16"/>
      <c r="E230" s="16"/>
      <c r="F230" s="16"/>
      <c r="G230" s="16"/>
      <c r="H230" s="16"/>
      <c r="I230" s="16"/>
      <c r="J230" s="16"/>
    </row>
    <row r="231" spans="1:10" ht="15.75">
      <c r="A231" s="16"/>
      <c r="B231" s="16"/>
      <c r="C231" s="16"/>
      <c r="D231" s="16"/>
      <c r="E231" s="16"/>
      <c r="F231" s="16"/>
      <c r="G231" s="16"/>
      <c r="H231" s="16"/>
      <c r="I231" s="16"/>
      <c r="J231" s="16"/>
    </row>
    <row r="232" spans="1:10" ht="15.75">
      <c r="A232" s="16"/>
      <c r="B232" s="16"/>
      <c r="C232" s="16"/>
      <c r="D232" s="16"/>
      <c r="E232" s="16"/>
      <c r="F232" s="16"/>
      <c r="G232" s="16"/>
      <c r="H232" s="16"/>
      <c r="I232" s="16"/>
      <c r="J232" s="16"/>
    </row>
    <row r="233" spans="1:10" ht="15.75">
      <c r="A233" s="16"/>
      <c r="B233" s="16"/>
      <c r="C233" s="16"/>
      <c r="D233" s="16"/>
      <c r="E233" s="16"/>
      <c r="F233" s="16"/>
      <c r="G233" s="16"/>
      <c r="H233" s="16"/>
      <c r="I233" s="16"/>
      <c r="J233" s="16"/>
    </row>
    <row r="234" spans="1:10" ht="15.75">
      <c r="A234" s="16"/>
      <c r="B234" s="16"/>
      <c r="C234" s="16"/>
      <c r="D234" s="16"/>
      <c r="E234" s="16"/>
      <c r="F234" s="16"/>
      <c r="G234" s="16"/>
      <c r="H234" s="16"/>
      <c r="I234" s="16"/>
      <c r="J234" s="16"/>
    </row>
    <row r="235" spans="1:10" ht="15.75">
      <c r="A235" s="16"/>
      <c r="B235" s="16"/>
      <c r="C235" s="16"/>
      <c r="D235" s="16"/>
      <c r="E235" s="16"/>
      <c r="F235" s="16"/>
      <c r="G235" s="16"/>
      <c r="H235" s="16"/>
      <c r="I235" s="16"/>
      <c r="J235" s="16"/>
    </row>
    <row r="236" spans="1:10" ht="15.75">
      <c r="A236" s="16"/>
      <c r="B236" s="16"/>
      <c r="C236" s="16"/>
      <c r="D236" s="16"/>
      <c r="E236" s="16"/>
      <c r="F236" s="16"/>
      <c r="G236" s="16"/>
      <c r="H236" s="16"/>
      <c r="I236" s="16"/>
      <c r="J236" s="16"/>
    </row>
    <row r="237" spans="1:10" ht="15.75">
      <c r="A237" s="16"/>
      <c r="B237" s="16"/>
      <c r="C237" s="16"/>
      <c r="D237" s="16"/>
      <c r="E237" s="16"/>
      <c r="F237" s="16"/>
      <c r="G237" s="16"/>
      <c r="H237" s="16"/>
      <c r="I237" s="16"/>
      <c r="J237" s="16"/>
    </row>
    <row r="238" spans="1:10" ht="15.75">
      <c r="A238" s="16"/>
      <c r="B238" s="16"/>
      <c r="C238" s="16"/>
      <c r="D238" s="16"/>
      <c r="E238" s="16"/>
      <c r="F238" s="16"/>
      <c r="G238" s="16"/>
      <c r="H238" s="16"/>
      <c r="I238" s="16"/>
      <c r="J238" s="16"/>
    </row>
    <row r="239" spans="1:10" ht="15.75">
      <c r="A239" s="16"/>
      <c r="B239" s="16"/>
      <c r="C239" s="16"/>
      <c r="D239" s="16"/>
      <c r="E239" s="16"/>
      <c r="F239" s="16"/>
      <c r="G239" s="16"/>
      <c r="H239" s="16"/>
      <c r="I239" s="16"/>
      <c r="J239" s="16"/>
    </row>
    <row r="240" spans="1:10" ht="15.75">
      <c r="A240" s="16"/>
      <c r="B240" s="16"/>
      <c r="C240" s="16"/>
      <c r="D240" s="16"/>
      <c r="E240" s="16"/>
      <c r="F240" s="16"/>
      <c r="G240" s="16"/>
      <c r="H240" s="16"/>
      <c r="I240" s="16"/>
      <c r="J240" s="16"/>
    </row>
    <row r="241" spans="1:10" ht="15.75">
      <c r="A241" s="16"/>
      <c r="B241" s="16"/>
      <c r="C241" s="16"/>
      <c r="D241" s="16"/>
      <c r="E241" s="16"/>
      <c r="F241" s="16"/>
      <c r="G241" s="16"/>
      <c r="H241" s="16"/>
      <c r="I241" s="16"/>
      <c r="J241" s="16"/>
    </row>
    <row r="242" spans="1:10" ht="15.75">
      <c r="A242" s="16"/>
      <c r="B242" s="16"/>
      <c r="C242" s="16"/>
      <c r="D242" s="16"/>
      <c r="E242" s="16"/>
      <c r="F242" s="16"/>
      <c r="G242" s="16"/>
      <c r="H242" s="16"/>
      <c r="I242" s="16"/>
      <c r="J242" s="16"/>
    </row>
    <row r="243" spans="1:10" ht="15.75">
      <c r="A243" s="16"/>
      <c r="B243" s="16"/>
      <c r="C243" s="16"/>
      <c r="D243" s="16"/>
      <c r="E243" s="16"/>
      <c r="F243" s="16"/>
      <c r="G243" s="16"/>
      <c r="H243" s="16"/>
      <c r="I243" s="16"/>
      <c r="J243" s="16"/>
    </row>
    <row r="244" spans="1:10" ht="15.75">
      <c r="A244" s="16"/>
      <c r="B244" s="16"/>
      <c r="C244" s="16"/>
      <c r="D244" s="16"/>
      <c r="E244" s="16"/>
      <c r="F244" s="16"/>
      <c r="G244" s="16"/>
      <c r="H244" s="16"/>
      <c r="I244" s="16"/>
      <c r="J244" s="16"/>
    </row>
    <row r="245" spans="1:10" ht="15.75">
      <c r="A245" s="16"/>
      <c r="B245" s="16"/>
      <c r="C245" s="16"/>
      <c r="D245" s="16"/>
      <c r="E245" s="16"/>
      <c r="F245" s="16"/>
      <c r="G245" s="16"/>
      <c r="H245" s="16"/>
      <c r="I245" s="16"/>
      <c r="J245" s="16"/>
    </row>
    <row r="246" spans="1:10" ht="15.75">
      <c r="A246" s="16"/>
      <c r="B246" s="16"/>
      <c r="C246" s="16"/>
      <c r="D246" s="16"/>
      <c r="E246" s="16"/>
      <c r="F246" s="16"/>
      <c r="G246" s="16"/>
      <c r="H246" s="16"/>
      <c r="I246" s="16"/>
      <c r="J246" s="16"/>
    </row>
    <row r="247" spans="1:10" ht="15.75">
      <c r="A247" s="16"/>
      <c r="B247" s="16"/>
      <c r="C247" s="16"/>
      <c r="D247" s="16"/>
      <c r="E247" s="16"/>
      <c r="F247" s="16"/>
      <c r="G247" s="16"/>
      <c r="H247" s="16"/>
      <c r="I247" s="16"/>
      <c r="J247" s="16"/>
    </row>
    <row r="248" spans="1:10" ht="15.75">
      <c r="A248" s="16"/>
      <c r="B248" s="16"/>
      <c r="C248" s="16"/>
      <c r="D248" s="16"/>
      <c r="E248" s="16"/>
      <c r="F248" s="16"/>
      <c r="G248" s="16"/>
      <c r="H248" s="16"/>
      <c r="I248" s="16"/>
      <c r="J248" s="16"/>
    </row>
    <row r="249" spans="1:10" ht="15.75">
      <c r="A249" s="16"/>
      <c r="B249" s="16"/>
      <c r="C249" s="16"/>
      <c r="D249" s="16"/>
      <c r="E249" s="16"/>
      <c r="F249" s="16"/>
      <c r="G249" s="16"/>
      <c r="H249" s="16"/>
      <c r="I249" s="16"/>
      <c r="J249" s="16"/>
    </row>
    <row r="250" spans="1:10" ht="15.75">
      <c r="A250" s="16"/>
      <c r="B250" s="16"/>
      <c r="C250" s="16"/>
      <c r="D250" s="16"/>
      <c r="E250" s="16"/>
      <c r="F250" s="16"/>
      <c r="G250" s="16"/>
      <c r="H250" s="16"/>
      <c r="I250" s="16"/>
      <c r="J250" s="16"/>
    </row>
    <row r="251" spans="1:10" ht="15.75">
      <c r="A251" s="16"/>
      <c r="B251" s="16"/>
      <c r="C251" s="16"/>
      <c r="D251" s="16"/>
      <c r="E251" s="16"/>
      <c r="F251" s="16"/>
      <c r="G251" s="16"/>
      <c r="H251" s="16"/>
      <c r="I251" s="16"/>
      <c r="J251" s="16"/>
    </row>
    <row r="252" spans="1:10" ht="15.75">
      <c r="A252" s="16"/>
      <c r="B252" s="16"/>
      <c r="C252" s="16"/>
      <c r="D252" s="16"/>
      <c r="E252" s="16"/>
      <c r="F252" s="16"/>
      <c r="G252" s="16"/>
      <c r="H252" s="16"/>
      <c r="I252" s="16"/>
      <c r="J252" s="16"/>
    </row>
    <row r="253" spans="1:10" ht="15.75">
      <c r="A253" s="16"/>
      <c r="B253" s="16"/>
      <c r="C253" s="16"/>
      <c r="D253" s="16"/>
      <c r="E253" s="16"/>
      <c r="F253" s="16"/>
      <c r="G253" s="16"/>
      <c r="H253" s="16"/>
      <c r="I253" s="16"/>
      <c r="J253" s="16"/>
    </row>
    <row r="254" spans="1:10" ht="15.75">
      <c r="A254" s="16"/>
      <c r="B254" s="16"/>
      <c r="C254" s="16"/>
      <c r="D254" s="16"/>
      <c r="E254" s="16"/>
      <c r="F254" s="16"/>
      <c r="G254" s="16"/>
      <c r="H254" s="16"/>
      <c r="I254" s="16"/>
      <c r="J254" s="16"/>
    </row>
    <row r="255" spans="1:10" ht="15.75">
      <c r="A255" s="16"/>
      <c r="B255" s="16"/>
      <c r="C255" s="16"/>
      <c r="D255" s="16"/>
      <c r="E255" s="16"/>
      <c r="F255" s="16"/>
      <c r="G255" s="16"/>
      <c r="H255" s="16"/>
      <c r="I255" s="16"/>
      <c r="J255" s="16"/>
    </row>
    <row r="256" spans="1:10" ht="15.75">
      <c r="A256" s="16"/>
      <c r="B256" s="16"/>
      <c r="C256" s="16"/>
      <c r="D256" s="16"/>
      <c r="E256" s="16"/>
      <c r="F256" s="16"/>
      <c r="G256" s="16"/>
      <c r="H256" s="16"/>
      <c r="I256" s="16"/>
      <c r="J256" s="16"/>
    </row>
    <row r="257" spans="1:10" ht="15.75">
      <c r="A257" s="16"/>
      <c r="B257" s="16"/>
      <c r="C257" s="16"/>
      <c r="D257" s="16"/>
      <c r="E257" s="16"/>
      <c r="F257" s="16"/>
      <c r="G257" s="16"/>
      <c r="H257" s="16"/>
      <c r="I257" s="16"/>
      <c r="J257" s="16"/>
    </row>
    <row r="258" spans="1:10" ht="15.75">
      <c r="A258" s="16"/>
      <c r="B258" s="16"/>
      <c r="C258" s="16"/>
      <c r="D258" s="16"/>
      <c r="E258" s="16"/>
      <c r="F258" s="16"/>
      <c r="G258" s="16"/>
      <c r="H258" s="16"/>
      <c r="I258" s="16"/>
      <c r="J258" s="16"/>
    </row>
    <row r="259" spans="1:10" ht="15.75">
      <c r="A259" s="16"/>
      <c r="B259" s="16"/>
      <c r="C259" s="16"/>
      <c r="D259" s="16"/>
      <c r="E259" s="16"/>
      <c r="F259" s="16"/>
      <c r="G259" s="16"/>
      <c r="H259" s="16"/>
      <c r="I259" s="16"/>
      <c r="J259" s="16"/>
    </row>
    <row r="260" spans="1:10" ht="15.75">
      <c r="A260" s="16"/>
      <c r="B260" s="16"/>
      <c r="C260" s="16"/>
      <c r="D260" s="16"/>
      <c r="E260" s="16"/>
      <c r="F260" s="16"/>
      <c r="G260" s="16"/>
      <c r="H260" s="16"/>
      <c r="I260" s="16"/>
      <c r="J260" s="16"/>
    </row>
    <row r="261" spans="1:10" ht="15.75">
      <c r="A261" s="16"/>
      <c r="B261" s="16"/>
      <c r="C261" s="16"/>
      <c r="D261" s="16"/>
      <c r="E261" s="16"/>
      <c r="F261" s="16"/>
      <c r="G261" s="16"/>
      <c r="H261" s="16"/>
      <c r="I261" s="16"/>
      <c r="J261" s="16"/>
    </row>
    <row r="262" spans="1:10" ht="15.75">
      <c r="A262" s="16"/>
      <c r="B262" s="16"/>
      <c r="C262" s="16"/>
      <c r="D262" s="16"/>
      <c r="E262" s="16"/>
      <c r="F262" s="16"/>
      <c r="G262" s="16"/>
      <c r="H262" s="16"/>
      <c r="I262" s="16"/>
      <c r="J262" s="16"/>
    </row>
    <row r="263" spans="1:10" ht="15.75">
      <c r="A263" s="16"/>
      <c r="B263" s="16"/>
      <c r="C263" s="16"/>
      <c r="D263" s="16"/>
      <c r="E263" s="16"/>
      <c r="F263" s="16"/>
      <c r="G263" s="16"/>
      <c r="H263" s="16"/>
      <c r="I263" s="16"/>
      <c r="J263" s="16"/>
    </row>
    <row r="264" spans="1:10" ht="15.75">
      <c r="A264" s="16"/>
      <c r="B264" s="16"/>
      <c r="C264" s="16"/>
      <c r="D264" s="16"/>
      <c r="E264" s="16"/>
      <c r="F264" s="16"/>
      <c r="G264" s="16"/>
      <c r="H264" s="16"/>
      <c r="I264" s="16"/>
      <c r="J264" s="16"/>
    </row>
    <row r="265" spans="1:10" ht="15.75">
      <c r="A265" s="16"/>
      <c r="B265" s="16"/>
      <c r="C265" s="16"/>
      <c r="D265" s="16"/>
      <c r="E265" s="16"/>
      <c r="F265" s="16"/>
      <c r="G265" s="16"/>
      <c r="H265" s="16"/>
      <c r="I265" s="16"/>
      <c r="J265" s="16"/>
    </row>
    <row r="266" spans="1:10" ht="15.75">
      <c r="A266" s="16"/>
      <c r="B266" s="16"/>
      <c r="C266" s="16"/>
      <c r="D266" s="16"/>
      <c r="E266" s="16"/>
      <c r="F266" s="16"/>
      <c r="G266" s="16"/>
      <c r="H266" s="16"/>
      <c r="I266" s="16"/>
      <c r="J266" s="16"/>
    </row>
    <row r="267" spans="1:10" ht="15.75">
      <c r="A267" s="16"/>
      <c r="B267" s="16"/>
      <c r="C267" s="16"/>
      <c r="D267" s="16"/>
      <c r="E267" s="16"/>
      <c r="F267" s="16"/>
      <c r="G267" s="16"/>
      <c r="H267" s="16"/>
      <c r="I267" s="16"/>
      <c r="J267" s="16"/>
    </row>
    <row r="268" spans="1:10" ht="15.75">
      <c r="A268" s="16"/>
      <c r="B268" s="16"/>
      <c r="C268" s="16"/>
      <c r="D268" s="16"/>
      <c r="E268" s="16"/>
      <c r="F268" s="16"/>
      <c r="G268" s="16"/>
      <c r="H268" s="16"/>
      <c r="I268" s="16"/>
      <c r="J268" s="16"/>
    </row>
    <row r="269" spans="1:10" ht="15.75">
      <c r="A269" s="16"/>
      <c r="B269" s="16"/>
      <c r="C269" s="16"/>
      <c r="D269" s="16"/>
      <c r="E269" s="16"/>
      <c r="F269" s="16"/>
      <c r="G269" s="16"/>
      <c r="H269" s="16"/>
      <c r="I269" s="16"/>
      <c r="J269" s="16"/>
    </row>
    <row r="270" spans="1:10" ht="15.75">
      <c r="A270" s="16"/>
      <c r="B270" s="16"/>
      <c r="C270" s="16"/>
      <c r="D270" s="16"/>
      <c r="E270" s="16"/>
      <c r="F270" s="16"/>
      <c r="G270" s="16"/>
      <c r="H270" s="16"/>
      <c r="I270" s="16"/>
      <c r="J270" s="16"/>
    </row>
    <row r="271" spans="1:10" ht="15.75">
      <c r="A271" s="16"/>
      <c r="B271" s="16"/>
      <c r="C271" s="16"/>
      <c r="D271" s="16"/>
      <c r="E271" s="16"/>
      <c r="F271" s="16"/>
      <c r="G271" s="16"/>
      <c r="H271" s="16"/>
      <c r="I271" s="16"/>
      <c r="J271" s="16"/>
    </row>
    <row r="272" spans="1:10" ht="15.75">
      <c r="A272" s="16"/>
      <c r="B272" s="16"/>
      <c r="C272" s="16"/>
      <c r="D272" s="16"/>
      <c r="E272" s="16"/>
      <c r="F272" s="16"/>
      <c r="G272" s="16"/>
      <c r="H272" s="16"/>
      <c r="I272" s="16"/>
      <c r="J272" s="16"/>
    </row>
    <row r="273" spans="1:10" ht="15.75">
      <c r="A273" s="16"/>
      <c r="B273" s="16"/>
      <c r="C273" s="16"/>
      <c r="D273" s="16"/>
      <c r="E273" s="16"/>
      <c r="F273" s="16"/>
      <c r="G273" s="16"/>
      <c r="H273" s="16"/>
      <c r="I273" s="16"/>
      <c r="J273" s="16"/>
    </row>
    <row r="274" spans="1:10" ht="15.75">
      <c r="A274" s="16"/>
      <c r="B274" s="16"/>
      <c r="C274" s="16"/>
      <c r="D274" s="16"/>
      <c r="E274" s="16"/>
      <c r="F274" s="16"/>
      <c r="G274" s="16"/>
      <c r="H274" s="16"/>
      <c r="I274" s="16"/>
      <c r="J274" s="16"/>
    </row>
    <row r="275" spans="1:10" ht="15.75">
      <c r="A275" s="16"/>
      <c r="B275" s="16"/>
      <c r="C275" s="16"/>
      <c r="D275" s="16"/>
      <c r="E275" s="16"/>
      <c r="F275" s="16"/>
      <c r="G275" s="16"/>
      <c r="H275" s="16"/>
      <c r="I275" s="16"/>
      <c r="J275" s="16"/>
    </row>
    <row r="276" spans="1:10" ht="15.75">
      <c r="A276" s="16"/>
      <c r="B276" s="16"/>
      <c r="C276" s="16"/>
      <c r="D276" s="16"/>
      <c r="E276" s="16"/>
      <c r="F276" s="16"/>
      <c r="G276" s="16"/>
      <c r="H276" s="16"/>
      <c r="I276" s="16"/>
      <c r="J276" s="16"/>
    </row>
    <row r="277" spans="1:10" ht="15.75">
      <c r="A277" s="16"/>
      <c r="B277" s="16"/>
      <c r="C277" s="16"/>
      <c r="D277" s="16"/>
      <c r="E277" s="16"/>
      <c r="F277" s="16"/>
      <c r="G277" s="16"/>
      <c r="H277" s="16"/>
      <c r="I277" s="16"/>
      <c r="J277" s="16"/>
    </row>
    <row r="278" spans="1:10" ht="15.75">
      <c r="A278" s="16"/>
      <c r="B278" s="16"/>
      <c r="C278" s="16"/>
      <c r="D278" s="16"/>
      <c r="E278" s="16"/>
      <c r="F278" s="16"/>
      <c r="G278" s="16"/>
      <c r="H278" s="16"/>
      <c r="I278" s="16"/>
      <c r="J278" s="16"/>
    </row>
    <row r="279" spans="1:10" ht="15.75">
      <c r="A279" s="16"/>
      <c r="B279" s="16"/>
      <c r="C279" s="16"/>
      <c r="D279" s="16"/>
      <c r="E279" s="16"/>
      <c r="F279" s="16"/>
      <c r="G279" s="16"/>
      <c r="H279" s="16"/>
      <c r="I279" s="16"/>
      <c r="J279" s="16"/>
    </row>
    <row r="280" spans="1:10" ht="15.75">
      <c r="A280" s="16"/>
      <c r="B280" s="16"/>
      <c r="C280" s="16"/>
      <c r="D280" s="16"/>
      <c r="E280" s="16"/>
      <c r="F280" s="16"/>
      <c r="G280" s="16"/>
      <c r="H280" s="16"/>
      <c r="I280" s="16"/>
      <c r="J280" s="16"/>
    </row>
    <row r="281" spans="1:10" ht="15.75">
      <c r="A281" s="16"/>
      <c r="B281" s="16"/>
      <c r="C281" s="16"/>
      <c r="D281" s="16"/>
      <c r="E281" s="16"/>
      <c r="F281" s="16"/>
      <c r="G281" s="16"/>
      <c r="H281" s="16"/>
      <c r="I281" s="16"/>
      <c r="J281" s="16"/>
    </row>
    <row r="282" spans="1:10" ht="15.75">
      <c r="A282" s="16"/>
      <c r="B282" s="16"/>
      <c r="C282" s="16"/>
      <c r="D282" s="16"/>
      <c r="E282" s="16"/>
      <c r="F282" s="16"/>
      <c r="G282" s="16"/>
      <c r="H282" s="16"/>
      <c r="I282" s="16"/>
      <c r="J282" s="16"/>
    </row>
    <row r="283" spans="1:10" ht="15.75">
      <c r="A283" s="16"/>
      <c r="B283" s="16"/>
      <c r="C283" s="16"/>
      <c r="D283" s="16"/>
      <c r="E283" s="16"/>
      <c r="F283" s="16"/>
      <c r="G283" s="16"/>
      <c r="H283" s="16"/>
      <c r="I283" s="16"/>
      <c r="J283" s="16"/>
    </row>
    <row r="284" spans="1:10" ht="15.75">
      <c r="A284" s="16"/>
      <c r="B284" s="16"/>
      <c r="C284" s="16"/>
      <c r="D284" s="16"/>
      <c r="E284" s="16"/>
      <c r="F284" s="16"/>
      <c r="G284" s="16"/>
      <c r="H284" s="16"/>
      <c r="I284" s="16"/>
      <c r="J284" s="16"/>
    </row>
    <row r="285" spans="1:10" ht="15.75">
      <c r="A285" s="16"/>
      <c r="B285" s="16"/>
      <c r="C285" s="16"/>
      <c r="D285" s="16"/>
      <c r="E285" s="16"/>
      <c r="F285" s="16"/>
      <c r="G285" s="16"/>
      <c r="H285" s="16"/>
      <c r="I285" s="16"/>
      <c r="J285" s="16"/>
    </row>
    <row r="286" spans="1:10" ht="15.75">
      <c r="A286" s="16"/>
      <c r="B286" s="16"/>
      <c r="C286" s="16"/>
      <c r="D286" s="16"/>
      <c r="E286" s="16"/>
      <c r="F286" s="16"/>
      <c r="G286" s="16"/>
      <c r="H286" s="16"/>
      <c r="I286" s="16"/>
      <c r="J286" s="16"/>
    </row>
    <row r="287" spans="1:10" ht="15.75">
      <c r="A287" s="16"/>
      <c r="B287" s="16"/>
      <c r="C287" s="16"/>
      <c r="D287" s="16"/>
      <c r="E287" s="16"/>
      <c r="F287" s="16"/>
      <c r="G287" s="16"/>
      <c r="H287" s="16"/>
      <c r="I287" s="16"/>
      <c r="J287" s="16"/>
    </row>
    <row r="288" spans="1:10" ht="15.75">
      <c r="A288" s="16"/>
      <c r="B288" s="16"/>
      <c r="C288" s="16"/>
      <c r="D288" s="16"/>
      <c r="E288" s="16"/>
      <c r="F288" s="16"/>
      <c r="G288" s="16"/>
      <c r="H288" s="16"/>
      <c r="I288" s="16"/>
      <c r="J288" s="16"/>
    </row>
    <row r="289" spans="1:10" ht="15.75">
      <c r="A289" s="16"/>
      <c r="B289" s="16"/>
      <c r="C289" s="16"/>
      <c r="D289" s="16"/>
      <c r="E289" s="16"/>
      <c r="F289" s="16"/>
      <c r="G289" s="16"/>
      <c r="H289" s="16"/>
      <c r="I289" s="16"/>
      <c r="J289" s="16"/>
    </row>
    <row r="290" spans="1:10" ht="15.75">
      <c r="A290" s="16"/>
      <c r="B290" s="16"/>
      <c r="C290" s="16"/>
      <c r="D290" s="16"/>
      <c r="E290" s="16"/>
      <c r="F290" s="16"/>
      <c r="G290" s="16"/>
      <c r="H290" s="16"/>
      <c r="I290" s="16"/>
      <c r="J290" s="16"/>
    </row>
    <row r="291" spans="1:10" ht="15.75">
      <c r="A291" s="16"/>
      <c r="B291" s="16"/>
      <c r="C291" s="16"/>
      <c r="D291" s="16"/>
      <c r="E291" s="16"/>
      <c r="F291" s="16"/>
      <c r="G291" s="16"/>
      <c r="H291" s="16"/>
      <c r="I291" s="16"/>
      <c r="J291" s="16"/>
    </row>
    <row r="292" spans="1:10" ht="15.75">
      <c r="A292" s="16"/>
      <c r="B292" s="16"/>
      <c r="C292" s="16"/>
      <c r="D292" s="16"/>
      <c r="E292" s="16"/>
      <c r="F292" s="16"/>
      <c r="G292" s="16"/>
      <c r="H292" s="16"/>
      <c r="I292" s="16"/>
      <c r="J292" s="16"/>
    </row>
    <row r="293" spans="1:10" ht="15.75">
      <c r="A293" s="16"/>
      <c r="B293" s="16"/>
      <c r="C293" s="16"/>
      <c r="D293" s="16"/>
      <c r="E293" s="16"/>
      <c r="F293" s="16"/>
      <c r="G293" s="16"/>
      <c r="H293" s="16"/>
      <c r="I293" s="16"/>
      <c r="J293" s="16"/>
    </row>
    <row r="294" spans="1:10" ht="15.75">
      <c r="A294" s="16"/>
      <c r="B294" s="16"/>
      <c r="C294" s="16"/>
      <c r="D294" s="16"/>
      <c r="E294" s="16"/>
      <c r="F294" s="16"/>
      <c r="G294" s="16"/>
      <c r="H294" s="16"/>
      <c r="I294" s="16"/>
      <c r="J294" s="16"/>
    </row>
    <row r="295" spans="1:10" ht="15.75">
      <c r="A295" s="16"/>
      <c r="B295" s="16"/>
      <c r="C295" s="16"/>
      <c r="D295" s="16"/>
      <c r="E295" s="16"/>
      <c r="F295" s="16"/>
      <c r="G295" s="16"/>
      <c r="H295" s="16"/>
      <c r="I295" s="16"/>
      <c r="J295" s="16"/>
    </row>
    <row r="296" spans="1:10" ht="15.75">
      <c r="A296" s="16"/>
      <c r="B296" s="16"/>
      <c r="C296" s="16"/>
      <c r="D296" s="16"/>
      <c r="E296" s="16"/>
      <c r="F296" s="16"/>
      <c r="G296" s="16"/>
      <c r="H296" s="16"/>
      <c r="I296" s="16"/>
      <c r="J296" s="16"/>
    </row>
    <row r="297" spans="1:10" ht="15.75">
      <c r="A297" s="16"/>
      <c r="B297" s="16"/>
      <c r="C297" s="16"/>
      <c r="D297" s="16"/>
      <c r="E297" s="16"/>
      <c r="F297" s="16"/>
      <c r="G297" s="16"/>
      <c r="H297" s="16"/>
      <c r="I297" s="16"/>
      <c r="J297" s="16"/>
    </row>
    <row r="298" spans="1:10" ht="15.75">
      <c r="A298" s="16"/>
      <c r="B298" s="16"/>
      <c r="C298" s="16"/>
      <c r="D298" s="16"/>
      <c r="E298" s="16"/>
      <c r="F298" s="16"/>
      <c r="G298" s="16"/>
      <c r="H298" s="16"/>
      <c r="I298" s="16"/>
      <c r="J298" s="16"/>
    </row>
    <row r="299" spans="1:10" ht="15.75">
      <c r="A299" s="16"/>
      <c r="B299" s="16"/>
      <c r="C299" s="16"/>
      <c r="D299" s="16"/>
      <c r="E299" s="16"/>
      <c r="F299" s="16"/>
      <c r="G299" s="16"/>
      <c r="H299" s="16"/>
      <c r="I299" s="16"/>
      <c r="J299" s="16"/>
    </row>
    <row r="300" spans="1:10" ht="15.75">
      <c r="A300" s="16"/>
      <c r="B300" s="16"/>
      <c r="C300" s="16"/>
      <c r="D300" s="16"/>
      <c r="E300" s="16"/>
      <c r="F300" s="16"/>
      <c r="G300" s="16"/>
      <c r="H300" s="16"/>
      <c r="I300" s="16"/>
      <c r="J300" s="16"/>
    </row>
    <row r="301" spans="1:10" ht="15.75">
      <c r="A301" s="16"/>
      <c r="B301" s="16"/>
      <c r="C301" s="16"/>
      <c r="D301" s="16"/>
      <c r="E301" s="16"/>
      <c r="F301" s="16"/>
      <c r="G301" s="16"/>
      <c r="H301" s="16"/>
      <c r="I301" s="16"/>
      <c r="J301" s="16"/>
    </row>
    <row r="302" spans="1:10" ht="15.75">
      <c r="A302" s="16"/>
      <c r="B302" s="16"/>
      <c r="C302" s="16"/>
      <c r="D302" s="16"/>
      <c r="E302" s="16"/>
      <c r="F302" s="16"/>
      <c r="G302" s="16"/>
      <c r="H302" s="16"/>
      <c r="I302" s="16"/>
      <c r="J302" s="16"/>
    </row>
    <row r="303" spans="1:10" ht="15.75">
      <c r="A303" s="16"/>
      <c r="B303" s="16"/>
      <c r="C303" s="16"/>
      <c r="D303" s="16"/>
      <c r="E303" s="16"/>
      <c r="F303" s="16"/>
      <c r="G303" s="16"/>
      <c r="H303" s="16"/>
      <c r="I303" s="16"/>
      <c r="J303" s="16"/>
    </row>
    <row r="304" spans="1:10" ht="15.75">
      <c r="A304" s="16"/>
      <c r="B304" s="16"/>
      <c r="C304" s="16"/>
      <c r="D304" s="16"/>
      <c r="E304" s="16"/>
      <c r="F304" s="16"/>
      <c r="G304" s="16"/>
      <c r="H304" s="16"/>
      <c r="I304" s="16"/>
      <c r="J304" s="16"/>
    </row>
    <row r="305" spans="1:10" ht="15.75">
      <c r="A305" s="16"/>
      <c r="B305" s="16"/>
      <c r="C305" s="16"/>
      <c r="D305" s="16"/>
      <c r="E305" s="16"/>
      <c r="F305" s="16"/>
      <c r="G305" s="16"/>
      <c r="H305" s="16"/>
      <c r="I305" s="16"/>
      <c r="J305" s="16"/>
    </row>
    <row r="306" spans="1:10" ht="15.75">
      <c r="A306" s="16"/>
      <c r="B306" s="16"/>
      <c r="C306" s="16"/>
      <c r="D306" s="16"/>
      <c r="E306" s="16"/>
      <c r="F306" s="16"/>
      <c r="G306" s="16"/>
      <c r="H306" s="16"/>
      <c r="I306" s="16"/>
      <c r="J306" s="16"/>
    </row>
    <row r="307" spans="1:10" ht="15.75">
      <c r="A307" s="16"/>
      <c r="B307" s="16"/>
      <c r="C307" s="16"/>
      <c r="D307" s="16"/>
      <c r="E307" s="16"/>
      <c r="F307" s="16"/>
      <c r="G307" s="16"/>
      <c r="H307" s="16"/>
      <c r="I307" s="16"/>
      <c r="J307" s="16"/>
    </row>
    <row r="308" spans="1:10" ht="15.75">
      <c r="A308" s="16"/>
      <c r="B308" s="16"/>
      <c r="C308" s="16"/>
      <c r="D308" s="16"/>
      <c r="E308" s="16"/>
      <c r="F308" s="16"/>
      <c r="G308" s="16"/>
      <c r="H308" s="16"/>
      <c r="I308" s="16"/>
      <c r="J308" s="16"/>
    </row>
    <row r="309" spans="1:10" ht="15.75">
      <c r="A309" s="16"/>
      <c r="B309" s="16"/>
      <c r="C309" s="16"/>
      <c r="D309" s="16"/>
      <c r="E309" s="16"/>
      <c r="F309" s="16"/>
      <c r="G309" s="16"/>
      <c r="H309" s="16"/>
      <c r="I309" s="16"/>
      <c r="J309" s="16"/>
    </row>
    <row r="310" spans="1:10" ht="15.75">
      <c r="A310" s="16"/>
      <c r="B310" s="16"/>
      <c r="C310" s="16"/>
      <c r="D310" s="16"/>
      <c r="E310" s="16"/>
      <c r="F310" s="16"/>
      <c r="G310" s="16"/>
      <c r="H310" s="16"/>
      <c r="I310" s="16"/>
      <c r="J310" s="16"/>
    </row>
    <row r="311" spans="1:10" ht="15.75">
      <c r="A311" s="16"/>
      <c r="B311" s="16"/>
      <c r="C311" s="16"/>
      <c r="D311" s="16"/>
      <c r="E311" s="16"/>
      <c r="F311" s="16"/>
      <c r="G311" s="16"/>
      <c r="H311" s="16"/>
      <c r="I311" s="16"/>
      <c r="J311" s="16"/>
    </row>
    <row r="312" spans="1:10" ht="15.75">
      <c r="A312" s="16"/>
      <c r="B312" s="16"/>
      <c r="C312" s="16"/>
      <c r="D312" s="16"/>
      <c r="E312" s="16"/>
      <c r="F312" s="16"/>
      <c r="G312" s="16"/>
      <c r="H312" s="16"/>
      <c r="I312" s="16"/>
      <c r="J312" s="16"/>
    </row>
    <row r="313" spans="1:10" ht="15.75">
      <c r="A313" s="16"/>
      <c r="B313" s="16"/>
      <c r="C313" s="16"/>
      <c r="D313" s="16"/>
      <c r="E313" s="16"/>
      <c r="F313" s="16"/>
      <c r="G313" s="16"/>
      <c r="H313" s="16"/>
      <c r="I313" s="16"/>
      <c r="J313" s="16"/>
    </row>
    <row r="314" spans="1:10" ht="15.75">
      <c r="A314" s="16"/>
      <c r="B314" s="16"/>
      <c r="C314" s="16"/>
      <c r="D314" s="16"/>
      <c r="E314" s="16"/>
      <c r="F314" s="16"/>
      <c r="G314" s="16"/>
      <c r="H314" s="16"/>
      <c r="I314" s="16"/>
      <c r="J314" s="16"/>
    </row>
    <row r="315" spans="1:10" ht="15.75">
      <c r="A315" s="16"/>
      <c r="B315" s="16"/>
      <c r="C315" s="16"/>
      <c r="D315" s="16"/>
      <c r="E315" s="16"/>
      <c r="F315" s="16"/>
      <c r="G315" s="16"/>
      <c r="H315" s="16"/>
      <c r="I315" s="16"/>
      <c r="J315" s="16"/>
    </row>
    <row r="316" spans="1:10" ht="15.75">
      <c r="A316" s="16"/>
      <c r="B316" s="16"/>
      <c r="C316" s="16"/>
      <c r="D316" s="16"/>
      <c r="E316" s="16"/>
      <c r="F316" s="16"/>
      <c r="G316" s="16"/>
      <c r="H316" s="16"/>
      <c r="I316" s="16"/>
      <c r="J316" s="16"/>
    </row>
    <row r="317" spans="1:10" ht="15.75">
      <c r="A317" s="16"/>
      <c r="B317" s="16"/>
      <c r="C317" s="16"/>
      <c r="D317" s="16"/>
      <c r="E317" s="16"/>
      <c r="F317" s="16"/>
      <c r="G317" s="16"/>
      <c r="H317" s="16"/>
      <c r="I317" s="16"/>
      <c r="J317" s="16"/>
    </row>
    <row r="318" spans="1:10" ht="15.75">
      <c r="A318" s="16"/>
      <c r="B318" s="16"/>
      <c r="C318" s="16"/>
      <c r="D318" s="16"/>
      <c r="E318" s="16"/>
      <c r="F318" s="16"/>
      <c r="G318" s="16"/>
      <c r="H318" s="16"/>
      <c r="I318" s="16"/>
      <c r="J318" s="16"/>
    </row>
    <row r="319" spans="1:10" ht="15.75">
      <c r="A319" s="16"/>
      <c r="B319" s="16"/>
      <c r="C319" s="16"/>
      <c r="D319" s="16"/>
      <c r="E319" s="16"/>
      <c r="F319" s="16"/>
      <c r="G319" s="16"/>
      <c r="H319" s="16"/>
      <c r="I319" s="16"/>
      <c r="J319" s="16"/>
    </row>
    <row r="320" spans="1:10" ht="15.75">
      <c r="A320" s="16"/>
      <c r="B320" s="16"/>
      <c r="C320" s="16"/>
      <c r="D320" s="16"/>
      <c r="E320" s="16"/>
      <c r="F320" s="16"/>
      <c r="G320" s="16"/>
      <c r="H320" s="16"/>
      <c r="I320" s="16"/>
      <c r="J320" s="16"/>
    </row>
    <row r="321" spans="1:10" ht="15.75">
      <c r="A321" s="16"/>
      <c r="B321" s="16"/>
      <c r="C321" s="16"/>
      <c r="D321" s="16"/>
      <c r="E321" s="16"/>
      <c r="F321" s="16"/>
      <c r="G321" s="16"/>
      <c r="H321" s="16"/>
      <c r="I321" s="16"/>
      <c r="J321" s="16"/>
    </row>
    <row r="322" spans="1:10" ht="15.75">
      <c r="A322" s="16"/>
      <c r="B322" s="16"/>
      <c r="C322" s="16"/>
      <c r="D322" s="16"/>
      <c r="E322" s="16"/>
      <c r="F322" s="16"/>
      <c r="G322" s="16"/>
      <c r="H322" s="16"/>
      <c r="I322" s="16"/>
      <c r="J322" s="16"/>
    </row>
    <row r="323" spans="1:10" ht="15.75">
      <c r="A323" s="16"/>
      <c r="B323" s="16"/>
      <c r="C323" s="16"/>
      <c r="D323" s="16"/>
      <c r="E323" s="16"/>
      <c r="F323" s="16"/>
      <c r="G323" s="16"/>
      <c r="H323" s="16"/>
      <c r="I323" s="16"/>
      <c r="J323" s="16"/>
    </row>
    <row r="324" spans="1:10" ht="15.75">
      <c r="A324" s="16"/>
      <c r="B324" s="16"/>
      <c r="C324" s="16"/>
      <c r="D324" s="16"/>
      <c r="E324" s="16"/>
      <c r="F324" s="16"/>
      <c r="G324" s="16"/>
      <c r="H324" s="16"/>
      <c r="I324" s="16"/>
      <c r="J324" s="16"/>
    </row>
    <row r="325" spans="1:10" ht="15.75">
      <c r="A325" s="16"/>
      <c r="B325" s="16"/>
      <c r="C325" s="16"/>
      <c r="D325" s="16"/>
      <c r="E325" s="16"/>
      <c r="F325" s="16"/>
      <c r="G325" s="16"/>
      <c r="H325" s="16"/>
      <c r="I325" s="16"/>
      <c r="J325" s="16"/>
    </row>
    <row r="326" spans="1:10" ht="15.75">
      <c r="A326" s="16"/>
      <c r="B326" s="16"/>
      <c r="C326" s="16"/>
      <c r="D326" s="16"/>
      <c r="E326" s="16"/>
      <c r="F326" s="16"/>
      <c r="G326" s="16"/>
      <c r="H326" s="16"/>
      <c r="I326" s="16"/>
      <c r="J326" s="16"/>
    </row>
    <row r="327" spans="1:10" ht="15.75">
      <c r="A327" s="16"/>
      <c r="B327" s="16"/>
      <c r="C327" s="16"/>
      <c r="D327" s="16"/>
      <c r="E327" s="16"/>
      <c r="F327" s="16"/>
      <c r="G327" s="16"/>
      <c r="H327" s="16"/>
      <c r="I327" s="16"/>
      <c r="J327" s="16"/>
    </row>
    <row r="328" spans="1:10" ht="15.75">
      <c r="A328" s="16"/>
      <c r="B328" s="16"/>
      <c r="C328" s="16"/>
      <c r="D328" s="16"/>
      <c r="E328" s="16"/>
      <c r="F328" s="16"/>
      <c r="G328" s="16"/>
      <c r="H328" s="16"/>
      <c r="I328" s="16"/>
      <c r="J328" s="16"/>
    </row>
    <row r="329" spans="1:10" ht="15.75">
      <c r="A329" s="16"/>
      <c r="B329" s="16"/>
      <c r="C329" s="16"/>
      <c r="D329" s="16"/>
      <c r="E329" s="16"/>
      <c r="F329" s="16"/>
      <c r="G329" s="16"/>
      <c r="H329" s="16"/>
      <c r="I329" s="16"/>
      <c r="J329" s="16"/>
    </row>
    <row r="330" spans="1:10" ht="15.75">
      <c r="A330" s="16"/>
      <c r="B330" s="16"/>
      <c r="C330" s="16"/>
      <c r="D330" s="16"/>
      <c r="E330" s="16"/>
      <c r="F330" s="16"/>
      <c r="G330" s="16"/>
      <c r="H330" s="16"/>
      <c r="I330" s="16"/>
      <c r="J330" s="16"/>
    </row>
    <row r="331" spans="1:10" ht="15.75">
      <c r="A331" s="16"/>
      <c r="B331" s="16"/>
      <c r="C331" s="16"/>
      <c r="D331" s="16"/>
      <c r="E331" s="16"/>
      <c r="F331" s="16"/>
      <c r="G331" s="16"/>
      <c r="H331" s="16"/>
      <c r="I331" s="16"/>
      <c r="J331" s="16"/>
    </row>
    <row r="332" spans="1:10" ht="15.75">
      <c r="A332" s="16"/>
      <c r="B332" s="16"/>
      <c r="C332" s="16"/>
      <c r="D332" s="16"/>
      <c r="E332" s="16"/>
      <c r="F332" s="16"/>
      <c r="G332" s="16"/>
      <c r="H332" s="16"/>
      <c r="I332" s="16"/>
      <c r="J332" s="16"/>
    </row>
    <row r="333" spans="1:10" ht="15.75">
      <c r="A333" s="16"/>
      <c r="B333" s="16"/>
      <c r="C333" s="16"/>
      <c r="D333" s="16"/>
      <c r="E333" s="16"/>
      <c r="F333" s="16"/>
      <c r="G333" s="16"/>
      <c r="H333" s="16"/>
      <c r="I333" s="16"/>
      <c r="J333" s="16"/>
    </row>
    <row r="334" spans="1:10" ht="15.75">
      <c r="A334" s="16"/>
      <c r="B334" s="16"/>
      <c r="C334" s="16"/>
      <c r="D334" s="16"/>
      <c r="E334" s="16"/>
      <c r="F334" s="16"/>
      <c r="G334" s="16"/>
      <c r="H334" s="16"/>
      <c r="I334" s="16"/>
      <c r="J334" s="16"/>
    </row>
    <row r="335" spans="1:10" ht="15.75">
      <c r="A335" s="16"/>
      <c r="B335" s="16"/>
      <c r="C335" s="16"/>
      <c r="D335" s="16"/>
      <c r="E335" s="16"/>
      <c r="F335" s="16"/>
      <c r="G335" s="16"/>
      <c r="H335" s="16"/>
      <c r="I335" s="16"/>
      <c r="J335" s="16"/>
    </row>
    <row r="336" spans="1:10" ht="15.75">
      <c r="A336" s="16"/>
      <c r="B336" s="16"/>
      <c r="C336" s="16"/>
      <c r="D336" s="16"/>
      <c r="E336" s="16"/>
      <c r="F336" s="16"/>
      <c r="G336" s="16"/>
      <c r="H336" s="16"/>
      <c r="I336" s="16"/>
      <c r="J336" s="16"/>
    </row>
    <row r="337" spans="1:10" ht="15.75">
      <c r="A337" s="16"/>
      <c r="B337" s="16"/>
      <c r="C337" s="16"/>
      <c r="D337" s="16"/>
      <c r="E337" s="16"/>
      <c r="F337" s="16"/>
      <c r="G337" s="16"/>
      <c r="H337" s="16"/>
      <c r="I337" s="16"/>
      <c r="J337" s="16"/>
    </row>
    <row r="338" spans="1:10" ht="15.75">
      <c r="A338" s="16"/>
      <c r="B338" s="16"/>
      <c r="C338" s="16"/>
      <c r="D338" s="16"/>
      <c r="E338" s="16"/>
      <c r="F338" s="16"/>
      <c r="G338" s="16"/>
      <c r="H338" s="16"/>
      <c r="I338" s="16"/>
      <c r="J338" s="16"/>
    </row>
    <row r="339" spans="1:10" ht="15.75">
      <c r="A339" s="16"/>
      <c r="B339" s="16"/>
      <c r="C339" s="16"/>
      <c r="D339" s="16"/>
      <c r="E339" s="16"/>
      <c r="F339" s="16"/>
      <c r="G339" s="16"/>
      <c r="H339" s="16"/>
      <c r="I339" s="16"/>
      <c r="J339" s="16"/>
    </row>
    <row r="340" spans="1:10" ht="15.75">
      <c r="A340" s="16"/>
      <c r="B340" s="16"/>
      <c r="C340" s="16"/>
      <c r="D340" s="16"/>
      <c r="E340" s="16"/>
      <c r="F340" s="16"/>
      <c r="G340" s="16"/>
      <c r="H340" s="16"/>
      <c r="I340" s="16"/>
      <c r="J340" s="16"/>
    </row>
    <row r="341" spans="1:10" ht="15.75">
      <c r="A341" s="16"/>
      <c r="B341" s="16"/>
      <c r="C341" s="16"/>
      <c r="D341" s="16"/>
      <c r="E341" s="16"/>
      <c r="F341" s="16"/>
      <c r="G341" s="16"/>
      <c r="H341" s="16"/>
      <c r="I341" s="16"/>
      <c r="J341" s="16"/>
    </row>
    <row r="342" spans="1:10" ht="15.75">
      <c r="A342" s="16"/>
      <c r="B342" s="16"/>
      <c r="C342" s="16"/>
      <c r="D342" s="16"/>
      <c r="E342" s="16"/>
      <c r="F342" s="16"/>
      <c r="G342" s="16"/>
      <c r="H342" s="16"/>
      <c r="I342" s="16"/>
      <c r="J342" s="16"/>
    </row>
    <row r="343" spans="1:10" ht="15.75">
      <c r="A343" s="16"/>
      <c r="B343" s="16"/>
      <c r="C343" s="16"/>
      <c r="D343" s="16"/>
      <c r="E343" s="16"/>
      <c r="F343" s="16"/>
      <c r="G343" s="16"/>
      <c r="H343" s="16"/>
      <c r="I343" s="16"/>
      <c r="J343" s="16"/>
    </row>
    <row r="344" spans="1:10" ht="15.75">
      <c r="A344" s="16"/>
      <c r="B344" s="16"/>
      <c r="C344" s="16"/>
      <c r="D344" s="16"/>
      <c r="E344" s="16"/>
      <c r="F344" s="16"/>
      <c r="G344" s="16"/>
      <c r="H344" s="16"/>
      <c r="I344" s="16"/>
      <c r="J344" s="16"/>
    </row>
    <row r="345" spans="1:10" ht="15.75">
      <c r="A345" s="16"/>
      <c r="B345" s="16"/>
      <c r="C345" s="16"/>
      <c r="D345" s="16"/>
      <c r="E345" s="16"/>
      <c r="F345" s="16"/>
      <c r="G345" s="16"/>
      <c r="H345" s="16"/>
      <c r="I345" s="16"/>
      <c r="J345" s="16"/>
    </row>
    <row r="346" spans="1:10" ht="15.75">
      <c r="A346" s="16"/>
      <c r="B346" s="16"/>
      <c r="C346" s="16"/>
      <c r="D346" s="16"/>
      <c r="E346" s="16"/>
      <c r="F346" s="16"/>
      <c r="G346" s="16"/>
      <c r="H346" s="16"/>
      <c r="I346" s="16"/>
      <c r="J346" s="16"/>
    </row>
  </sheetData>
  <sheetProtection sheet="1" insertColumns="0" insertRows="0"/>
  <mergeCells count="93">
    <mergeCell ref="A100:J101"/>
    <mergeCell ref="A44:J44"/>
    <mergeCell ref="I85:J85"/>
    <mergeCell ref="G76:H76"/>
    <mergeCell ref="A65:B66"/>
    <mergeCell ref="A67:B67"/>
    <mergeCell ref="G74:H74"/>
    <mergeCell ref="G80:H80"/>
    <mergeCell ref="G81:H81"/>
    <mergeCell ref="G78:H78"/>
    <mergeCell ref="B9:D9"/>
    <mergeCell ref="G71:H71"/>
    <mergeCell ref="G72:H72"/>
    <mergeCell ref="H9:J9"/>
    <mergeCell ref="A70:B70"/>
    <mergeCell ref="A71:B71"/>
    <mergeCell ref="A72:B72"/>
    <mergeCell ref="G75:H75"/>
    <mergeCell ref="G65:J65"/>
    <mergeCell ref="G66:H66"/>
    <mergeCell ref="G67:H67"/>
    <mergeCell ref="G68:H68"/>
    <mergeCell ref="G79:H79"/>
    <mergeCell ref="G69:H69"/>
    <mergeCell ref="G70:H70"/>
    <mergeCell ref="G73:H73"/>
    <mergeCell ref="I91:J91"/>
    <mergeCell ref="I90:J90"/>
    <mergeCell ref="I87:J87"/>
    <mergeCell ref="A83:J83"/>
    <mergeCell ref="I88:J88"/>
    <mergeCell ref="I89:J89"/>
    <mergeCell ref="I86:J86"/>
    <mergeCell ref="I108:J108"/>
    <mergeCell ref="I95:J95"/>
    <mergeCell ref="I103:J103"/>
    <mergeCell ref="A64:J64"/>
    <mergeCell ref="C65:C66"/>
    <mergeCell ref="D65:F65"/>
    <mergeCell ref="A68:B68"/>
    <mergeCell ref="G77:H77"/>
    <mergeCell ref="I92:J92"/>
    <mergeCell ref="A69:B69"/>
    <mergeCell ref="H142:J142"/>
    <mergeCell ref="B124:D124"/>
    <mergeCell ref="E124:G124"/>
    <mergeCell ref="H124:J124"/>
    <mergeCell ref="I97:J97"/>
    <mergeCell ref="I99:J99"/>
    <mergeCell ref="I104:J104"/>
    <mergeCell ref="I105:J105"/>
    <mergeCell ref="I106:J106"/>
    <mergeCell ref="I107:J107"/>
    <mergeCell ref="A195:G195"/>
    <mergeCell ref="H195:J195"/>
    <mergeCell ref="A176:B176"/>
    <mergeCell ref="G190:J190"/>
    <mergeCell ref="A191:D191"/>
    <mergeCell ref="I98:J98"/>
    <mergeCell ref="A192:D192"/>
    <mergeCell ref="A190:D190"/>
    <mergeCell ref="B142:D142"/>
    <mergeCell ref="E142:G142"/>
    <mergeCell ref="I94:J94"/>
    <mergeCell ref="A84:A85"/>
    <mergeCell ref="A193:D193"/>
    <mergeCell ref="C84:J84"/>
    <mergeCell ref="A160:A161"/>
    <mergeCell ref="B160:B161"/>
    <mergeCell ref="B84:B85"/>
    <mergeCell ref="I93:J93"/>
    <mergeCell ref="I96:J96"/>
    <mergeCell ref="C160:J160"/>
    <mergeCell ref="A79:B79"/>
    <mergeCell ref="H1:J1"/>
    <mergeCell ref="B28:D28"/>
    <mergeCell ref="E28:G28"/>
    <mergeCell ref="H28:J28"/>
    <mergeCell ref="A9:A10"/>
    <mergeCell ref="A3:J3"/>
    <mergeCell ref="A8:J8"/>
    <mergeCell ref="A28:A29"/>
    <mergeCell ref="E9:G9"/>
    <mergeCell ref="A81:B81"/>
    <mergeCell ref="A73:B73"/>
    <mergeCell ref="A80:B80"/>
    <mergeCell ref="A124:A125"/>
    <mergeCell ref="A142:A143"/>
    <mergeCell ref="A74:B74"/>
    <mergeCell ref="A75:B75"/>
    <mergeCell ref="A76:B76"/>
    <mergeCell ref="A77:B77"/>
    <mergeCell ref="A78:B78"/>
  </mergeCells>
  <printOptions horizontalCentered="1"/>
  <pageMargins left="0" right="0" top="0.6" bottom="0.25" header="0.3" footer="0.05"/>
  <pageSetup fitToHeight="0" fitToWidth="1" horizontalDpi="1200" verticalDpi="1200" orientation="portrait" paperSize="9" scale="69" r:id="rId1"/>
</worksheet>
</file>

<file path=xl/worksheets/sheet4.xml><?xml version="1.0" encoding="utf-8"?>
<worksheet xmlns="http://schemas.openxmlformats.org/spreadsheetml/2006/main" xmlns:r="http://schemas.openxmlformats.org/officeDocument/2006/relationships">
  <dimension ref="A1:J444"/>
  <sheetViews>
    <sheetView showGridLines="0" zoomScale="85" zoomScaleNormal="85" zoomScaleSheetLayoutView="90" zoomScalePageLayoutView="0" workbookViewId="0" topLeftCell="A1">
      <selection activeCell="A1" sqref="A1"/>
    </sheetView>
  </sheetViews>
  <sheetFormatPr defaultColWidth="9.140625" defaultRowHeight="15"/>
  <cols>
    <col min="1" max="1" width="16.8515625" style="37" customWidth="1"/>
    <col min="2" max="9" width="12.28125" style="37" customWidth="1"/>
    <col min="10" max="10" width="13.00390625" style="37" customWidth="1"/>
    <col min="11" max="16384" width="9.140625" style="37" customWidth="1"/>
  </cols>
  <sheetData>
    <row r="1" spans="1:10" ht="15.75">
      <c r="A1" s="103"/>
      <c r="B1" s="103"/>
      <c r="C1" s="103"/>
      <c r="D1" s="103"/>
      <c r="E1" s="103"/>
      <c r="F1" s="103"/>
      <c r="G1" s="314" t="s">
        <v>131</v>
      </c>
      <c r="H1" s="314"/>
      <c r="I1" s="314"/>
      <c r="J1" s="314"/>
    </row>
    <row r="2" spans="1:10" ht="15" customHeight="1">
      <c r="A2" s="103"/>
      <c r="B2" s="103"/>
      <c r="C2" s="103"/>
      <c r="D2" s="103"/>
      <c r="E2" s="103"/>
      <c r="F2" s="103"/>
      <c r="G2" s="103"/>
      <c r="I2" s="103"/>
      <c r="J2" s="103"/>
    </row>
    <row r="3" spans="1:10" ht="21">
      <c r="A3" s="393" t="s">
        <v>180</v>
      </c>
      <c r="B3" s="393"/>
      <c r="C3" s="393"/>
      <c r="D3" s="393"/>
      <c r="E3" s="393"/>
      <c r="F3" s="393"/>
      <c r="G3" s="393"/>
      <c r="H3" s="393"/>
      <c r="I3" s="393"/>
      <c r="J3" s="393"/>
    </row>
    <row r="4" spans="1:10" ht="8.25" customHeight="1">
      <c r="A4" s="524"/>
      <c r="B4" s="524"/>
      <c r="C4" s="524"/>
      <c r="D4" s="524"/>
      <c r="E4" s="524"/>
      <c r="F4" s="524"/>
      <c r="G4" s="524"/>
      <c r="H4" s="524"/>
      <c r="I4" s="524"/>
      <c r="J4" s="524"/>
    </row>
    <row r="5" spans="1:10" ht="15.75">
      <c r="A5" s="102" t="s">
        <v>239</v>
      </c>
      <c r="B5" s="103"/>
      <c r="C5" s="103"/>
      <c r="D5" s="103"/>
      <c r="E5" s="103"/>
      <c r="F5" s="103"/>
      <c r="G5" s="103"/>
      <c r="H5" s="103"/>
      <c r="I5" s="103"/>
      <c r="J5" s="103"/>
    </row>
    <row r="6" spans="1:10" ht="15.75">
      <c r="A6" s="102"/>
      <c r="B6" s="103"/>
      <c r="C6" s="103"/>
      <c r="D6" s="103"/>
      <c r="E6" s="103"/>
      <c r="F6" s="103"/>
      <c r="G6" s="103"/>
      <c r="H6" s="103"/>
      <c r="I6" s="103"/>
      <c r="J6" s="103"/>
    </row>
    <row r="7" spans="1:10" ht="14.25" customHeight="1">
      <c r="A7" s="207" t="s">
        <v>140</v>
      </c>
      <c r="B7" s="45"/>
      <c r="C7" s="45"/>
      <c r="D7" s="45"/>
      <c r="E7" s="45"/>
      <c r="F7" s="45"/>
      <c r="G7" s="45"/>
      <c r="H7" s="45"/>
      <c r="I7" s="45"/>
      <c r="J7" s="45"/>
    </row>
    <row r="8" spans="1:10" s="17" customFormat="1" ht="15.75">
      <c r="A8" s="96" t="s">
        <v>258</v>
      </c>
      <c r="B8" s="96"/>
      <c r="C8" s="96"/>
      <c r="D8" s="96"/>
      <c r="E8" s="96"/>
      <c r="F8" s="96"/>
      <c r="G8" s="96"/>
      <c r="H8" s="96"/>
      <c r="I8" s="96"/>
      <c r="J8" s="96"/>
    </row>
    <row r="9" spans="1:10" s="17" customFormat="1" ht="15.75">
      <c r="A9" s="311" t="s">
        <v>14</v>
      </c>
      <c r="B9" s="443" t="s">
        <v>114</v>
      </c>
      <c r="C9" s="443"/>
      <c r="D9" s="443"/>
      <c r="E9" s="443" t="s">
        <v>89</v>
      </c>
      <c r="F9" s="443"/>
      <c r="G9" s="443"/>
      <c r="H9" s="444" t="s">
        <v>40</v>
      </c>
      <c r="I9" s="445"/>
      <c r="J9" s="446"/>
    </row>
    <row r="10" spans="1:10" s="17" customFormat="1" ht="15.75">
      <c r="A10" s="311"/>
      <c r="B10" s="7" t="s">
        <v>4</v>
      </c>
      <c r="C10" s="7" t="s">
        <v>20</v>
      </c>
      <c r="D10" s="7" t="s">
        <v>23</v>
      </c>
      <c r="E10" s="7" t="s">
        <v>4</v>
      </c>
      <c r="F10" s="7" t="s">
        <v>20</v>
      </c>
      <c r="G10" s="7" t="s">
        <v>23</v>
      </c>
      <c r="H10" s="7" t="s">
        <v>4</v>
      </c>
      <c r="I10" s="7" t="s">
        <v>20</v>
      </c>
      <c r="J10" s="7" t="s">
        <v>23</v>
      </c>
    </row>
    <row r="11" spans="1:10" s="17" customFormat="1" ht="17.25" customHeight="1">
      <c r="A11" s="30" t="s">
        <v>53</v>
      </c>
      <c r="B11" s="155">
        <f>IF(OR(ISNUMBER(C11),ISNUMBER(D11)),C11+D11,"")</f>
      </c>
      <c r="C11" s="142"/>
      <c r="D11" s="142"/>
      <c r="E11" s="155">
        <f>IF(OR(ISNUMBER(F11),ISNUMBER(G11)),F11+G11,"")</f>
      </c>
      <c r="F11" s="201"/>
      <c r="G11" s="201"/>
      <c r="H11" s="155">
        <f>IF(OR(ISNUMBER(I11),ISNUMBER(J11)),I11+J11,"")</f>
      </c>
      <c r="I11" s="201"/>
      <c r="J11" s="201"/>
    </row>
    <row r="12" spans="1:10" s="17" customFormat="1" ht="17.25" customHeight="1">
      <c r="A12" s="30" t="s">
        <v>54</v>
      </c>
      <c r="B12" s="155">
        <f aca="true" t="shared" si="0" ref="B12:B22">IF(OR(ISNUMBER(C12),ISNUMBER(D12)),C12+D12,"")</f>
      </c>
      <c r="C12" s="201"/>
      <c r="D12" s="201"/>
      <c r="E12" s="155">
        <f aca="true" t="shared" si="1" ref="E12:E22">IF(OR(ISNUMBER(F12),ISNUMBER(G12)),F12+G12,"")</f>
      </c>
      <c r="F12" s="201"/>
      <c r="G12" s="201"/>
      <c r="H12" s="155">
        <f aca="true" t="shared" si="2" ref="H12:H22">IF(OR(ISNUMBER(I12),ISNUMBER(J12)),I12+J12,"")</f>
      </c>
      <c r="I12" s="201"/>
      <c r="J12" s="201"/>
    </row>
    <row r="13" spans="1:10" s="17" customFormat="1" ht="17.25" customHeight="1">
      <c r="A13" s="30" t="s">
        <v>55</v>
      </c>
      <c r="B13" s="155">
        <f t="shared" si="0"/>
      </c>
      <c r="C13" s="201"/>
      <c r="D13" s="201"/>
      <c r="E13" s="155">
        <f t="shared" si="1"/>
      </c>
      <c r="F13" s="201"/>
      <c r="G13" s="201"/>
      <c r="H13" s="155">
        <f t="shared" si="2"/>
      </c>
      <c r="I13" s="201"/>
      <c r="J13" s="201"/>
    </row>
    <row r="14" spans="1:10" s="17" customFormat="1" ht="17.25" customHeight="1">
      <c r="A14" s="30" t="s">
        <v>56</v>
      </c>
      <c r="B14" s="155">
        <f t="shared" si="0"/>
      </c>
      <c r="C14" s="201"/>
      <c r="D14" s="201"/>
      <c r="E14" s="155">
        <f t="shared" si="1"/>
      </c>
      <c r="F14" s="201"/>
      <c r="G14" s="201"/>
      <c r="H14" s="155">
        <f t="shared" si="2"/>
      </c>
      <c r="I14" s="201"/>
      <c r="J14" s="201"/>
    </row>
    <row r="15" spans="1:10" s="17" customFormat="1" ht="17.25" customHeight="1">
      <c r="A15" s="30" t="s">
        <v>57</v>
      </c>
      <c r="B15" s="155">
        <f t="shared" si="0"/>
      </c>
      <c r="C15" s="201"/>
      <c r="D15" s="201"/>
      <c r="E15" s="155">
        <f t="shared" si="1"/>
      </c>
      <c r="F15" s="201"/>
      <c r="G15" s="201"/>
      <c r="H15" s="155">
        <f t="shared" si="2"/>
      </c>
      <c r="I15" s="201"/>
      <c r="J15" s="201"/>
    </row>
    <row r="16" spans="1:10" s="17" customFormat="1" ht="17.25" customHeight="1">
      <c r="A16" s="30" t="s">
        <v>58</v>
      </c>
      <c r="B16" s="155">
        <f t="shared" si="0"/>
      </c>
      <c r="C16" s="201"/>
      <c r="D16" s="201"/>
      <c r="E16" s="155">
        <f t="shared" si="1"/>
      </c>
      <c r="F16" s="201"/>
      <c r="G16" s="201"/>
      <c r="H16" s="155">
        <f t="shared" si="2"/>
      </c>
      <c r="I16" s="201"/>
      <c r="J16" s="201"/>
    </row>
    <row r="17" spans="1:10" s="17" customFormat="1" ht="17.25" customHeight="1">
      <c r="A17" s="30" t="s">
        <v>102</v>
      </c>
      <c r="B17" s="155">
        <f t="shared" si="0"/>
      </c>
      <c r="C17" s="201"/>
      <c r="D17" s="201"/>
      <c r="E17" s="155">
        <f t="shared" si="1"/>
      </c>
      <c r="F17" s="201"/>
      <c r="G17" s="201"/>
      <c r="H17" s="155">
        <f t="shared" si="2"/>
      </c>
      <c r="I17" s="201"/>
      <c r="J17" s="201"/>
    </row>
    <row r="18" spans="1:10" s="17" customFormat="1" ht="17.25" customHeight="1">
      <c r="A18" s="30" t="s">
        <v>103</v>
      </c>
      <c r="B18" s="155">
        <f t="shared" si="0"/>
      </c>
      <c r="C18" s="201"/>
      <c r="D18" s="201"/>
      <c r="E18" s="155">
        <f t="shared" si="1"/>
      </c>
      <c r="F18" s="201"/>
      <c r="G18" s="201"/>
      <c r="H18" s="155">
        <f t="shared" si="2"/>
      </c>
      <c r="I18" s="201"/>
      <c r="J18" s="201"/>
    </row>
    <row r="19" spans="1:10" s="17" customFormat="1" ht="17.25" customHeight="1">
      <c r="A19" s="30" t="s">
        <v>104</v>
      </c>
      <c r="B19" s="155">
        <f t="shared" si="0"/>
      </c>
      <c r="C19" s="201"/>
      <c r="D19" s="201"/>
      <c r="E19" s="155">
        <f t="shared" si="1"/>
      </c>
      <c r="F19" s="201"/>
      <c r="G19" s="201"/>
      <c r="H19" s="155">
        <f t="shared" si="2"/>
      </c>
      <c r="I19" s="201"/>
      <c r="J19" s="201"/>
    </row>
    <row r="20" spans="1:10" s="17" customFormat="1" ht="17.25" customHeight="1">
      <c r="A20" s="30" t="s">
        <v>105</v>
      </c>
      <c r="B20" s="155">
        <f t="shared" si="0"/>
      </c>
      <c r="C20" s="201"/>
      <c r="D20" s="201"/>
      <c r="E20" s="155">
        <f t="shared" si="1"/>
      </c>
      <c r="F20" s="201"/>
      <c r="G20" s="201"/>
      <c r="H20" s="155">
        <f t="shared" si="2"/>
      </c>
      <c r="I20" s="201"/>
      <c r="J20" s="201"/>
    </row>
    <row r="21" spans="1:10" s="17" customFormat="1" ht="17.25" customHeight="1">
      <c r="A21" s="30" t="s">
        <v>106</v>
      </c>
      <c r="B21" s="155">
        <f t="shared" si="0"/>
      </c>
      <c r="C21" s="201"/>
      <c r="D21" s="201"/>
      <c r="E21" s="155">
        <f t="shared" si="1"/>
      </c>
      <c r="F21" s="201"/>
      <c r="G21" s="201"/>
      <c r="H21" s="155">
        <f t="shared" si="2"/>
      </c>
      <c r="I21" s="201"/>
      <c r="J21" s="201"/>
    </row>
    <row r="22" spans="1:10" s="17" customFormat="1" ht="17.25" customHeight="1">
      <c r="A22" s="30" t="s">
        <v>107</v>
      </c>
      <c r="B22" s="155">
        <f t="shared" si="0"/>
      </c>
      <c r="C22" s="201"/>
      <c r="D22" s="201"/>
      <c r="E22" s="155">
        <f t="shared" si="1"/>
      </c>
      <c r="F22" s="201"/>
      <c r="G22" s="201"/>
      <c r="H22" s="155">
        <f t="shared" si="2"/>
      </c>
      <c r="I22" s="201"/>
      <c r="J22" s="201"/>
    </row>
    <row r="23" spans="1:10" s="17" customFormat="1" ht="27.75" customHeight="1">
      <c r="A23" s="156" t="s">
        <v>15</v>
      </c>
      <c r="B23" s="269">
        <f aca="true" t="shared" si="3" ref="B23:J23">IF(COUNT(B11:B22)&gt;0,SUM(B11:B22),"")</f>
      </c>
      <c r="C23" s="269">
        <f t="shared" si="3"/>
      </c>
      <c r="D23" s="269">
        <f t="shared" si="3"/>
      </c>
      <c r="E23" s="269">
        <f t="shared" si="3"/>
      </c>
      <c r="F23" s="269">
        <f t="shared" si="3"/>
      </c>
      <c r="G23" s="269">
        <f t="shared" si="3"/>
      </c>
      <c r="H23" s="269">
        <f t="shared" si="3"/>
      </c>
      <c r="I23" s="269">
        <f t="shared" si="3"/>
      </c>
      <c r="J23" s="269">
        <f t="shared" si="3"/>
      </c>
    </row>
    <row r="24" spans="1:10" s="43" customFormat="1" ht="15" customHeight="1">
      <c r="A24" s="110"/>
      <c r="B24" s="111"/>
      <c r="C24" s="111"/>
      <c r="D24" s="111"/>
      <c r="E24" s="111"/>
      <c r="F24" s="111"/>
      <c r="G24" s="111"/>
      <c r="H24" s="111"/>
      <c r="I24" s="111"/>
      <c r="J24" s="111"/>
    </row>
    <row r="25" spans="1:10" s="17" customFormat="1" ht="17.25">
      <c r="A25" s="96" t="s">
        <v>262</v>
      </c>
      <c r="B25" s="96"/>
      <c r="C25" s="96"/>
      <c r="D25" s="96"/>
      <c r="E25" s="96"/>
      <c r="F25" s="96"/>
      <c r="G25" s="96"/>
      <c r="H25" s="96"/>
      <c r="I25" s="96"/>
      <c r="J25" s="96"/>
    </row>
    <row r="26" spans="1:10" s="17" customFormat="1" ht="15.75">
      <c r="A26" s="357" t="s">
        <v>14</v>
      </c>
      <c r="B26" s="443" t="s">
        <v>114</v>
      </c>
      <c r="C26" s="443"/>
      <c r="D26" s="443"/>
      <c r="E26" s="443" t="s">
        <v>89</v>
      </c>
      <c r="F26" s="443"/>
      <c r="G26" s="443"/>
      <c r="H26" s="443" t="s">
        <v>40</v>
      </c>
      <c r="I26" s="443"/>
      <c r="J26" s="443"/>
    </row>
    <row r="27" spans="1:10" s="17" customFormat="1" ht="15.75">
      <c r="A27" s="357"/>
      <c r="B27" s="202" t="s">
        <v>4</v>
      </c>
      <c r="C27" s="202" t="s">
        <v>20</v>
      </c>
      <c r="D27" s="202" t="s">
        <v>23</v>
      </c>
      <c r="E27" s="202" t="s">
        <v>4</v>
      </c>
      <c r="F27" s="202" t="s">
        <v>20</v>
      </c>
      <c r="G27" s="202" t="s">
        <v>23</v>
      </c>
      <c r="H27" s="202" t="s">
        <v>4</v>
      </c>
      <c r="I27" s="202" t="s">
        <v>20</v>
      </c>
      <c r="J27" s="202" t="s">
        <v>23</v>
      </c>
    </row>
    <row r="28" spans="1:10" s="17" customFormat="1" ht="17.25" customHeight="1">
      <c r="A28" s="32" t="s">
        <v>53</v>
      </c>
      <c r="B28" s="265">
        <f>IF(AND(ISNUMBER(B11),ISNUMBER('Access-In and Out of School'!B85)),B11/'Access-In and Out of School'!B85,"")</f>
      </c>
      <c r="C28" s="265">
        <f>IF(AND(ISNUMBER(C11),ISNUMBER('Access-In and Out of School'!C85)),C11/'Access-In and Out of School'!C85,"")</f>
      </c>
      <c r="D28" s="265">
        <f>IF(AND(ISNUMBER(D11),ISNUMBER('Access-In and Out of School'!D85)),D11/'Access-In and Out of School'!D85,"")</f>
      </c>
      <c r="E28" s="265">
        <f>IF(AND(ISNUMBER(E11),ISNUMBER('Access-In and Out of School'!E85)),E11/'Access-In and Out of School'!E85,"")</f>
      </c>
      <c r="F28" s="265">
        <f>IF(AND(ISNUMBER(F11),ISNUMBER('Access-In and Out of School'!F85)),F11/'Access-In and Out of School'!F85,"")</f>
      </c>
      <c r="G28" s="265">
        <f>IF(AND(ISNUMBER(G11),ISNUMBER('Access-In and Out of School'!G85)),G11/'Access-In and Out of School'!G85,"")</f>
      </c>
      <c r="H28" s="265">
        <f>IF(AND(ISNUMBER(H11),ISNUMBER('Access-In and Out of School'!H85)),H11/'Access-In and Out of School'!H85,"")</f>
      </c>
      <c r="I28" s="265">
        <f>IF(AND(ISNUMBER(I11),ISNUMBER('Access-In and Out of School'!I85)),I11/'Access-In and Out of School'!I85,"")</f>
      </c>
      <c r="J28" s="265">
        <f>IF(AND(ISNUMBER(J11),ISNUMBER('Access-In and Out of School'!J85)),J11/'Access-In and Out of School'!J85,"")</f>
      </c>
    </row>
    <row r="29" spans="1:10" s="17" customFormat="1" ht="17.25" customHeight="1">
      <c r="A29" s="32" t="s">
        <v>54</v>
      </c>
      <c r="B29" s="265">
        <f>IF(AND(ISNUMBER(B12),ISNUMBER('Access-In and Out of School'!B86)),B12/'Access-In and Out of School'!B86,"")</f>
      </c>
      <c r="C29" s="265">
        <f>IF(AND(ISNUMBER(C12),ISNUMBER('Access-In and Out of School'!C86)),C12/'Access-In and Out of School'!C86,"")</f>
      </c>
      <c r="D29" s="265">
        <f>IF(AND(ISNUMBER(D12),ISNUMBER('Access-In and Out of School'!D86)),D12/'Access-In and Out of School'!D86,"")</f>
      </c>
      <c r="E29" s="265">
        <f>IF(AND(ISNUMBER(E12),ISNUMBER('Access-In and Out of School'!E86)),E12/'Access-In and Out of School'!E86,"")</f>
      </c>
      <c r="F29" s="265">
        <f>IF(AND(ISNUMBER(F12),ISNUMBER('Access-In and Out of School'!F86)),F12/'Access-In and Out of School'!F86,"")</f>
      </c>
      <c r="G29" s="265">
        <f>IF(AND(ISNUMBER(G12),ISNUMBER('Access-In and Out of School'!G86)),G12/'Access-In and Out of School'!G86,"")</f>
      </c>
      <c r="H29" s="265">
        <f>IF(AND(ISNUMBER(H12),ISNUMBER('Access-In and Out of School'!H86)),H12/'Access-In and Out of School'!H86,"")</f>
      </c>
      <c r="I29" s="265">
        <f>IF(AND(ISNUMBER(I12),ISNUMBER('Access-In and Out of School'!I86)),I12/'Access-In and Out of School'!I86,"")</f>
      </c>
      <c r="J29" s="265">
        <f>IF(AND(ISNUMBER(J12),ISNUMBER('Access-In and Out of School'!J86)),J12/'Access-In and Out of School'!J86,"")</f>
      </c>
    </row>
    <row r="30" spans="1:10" s="17" customFormat="1" ht="17.25" customHeight="1">
      <c r="A30" s="32" t="s">
        <v>55</v>
      </c>
      <c r="B30" s="265">
        <f>IF(AND(ISNUMBER(B13),ISNUMBER('Access-In and Out of School'!B87)),B13/'Access-In and Out of School'!B87,"")</f>
      </c>
      <c r="C30" s="265">
        <f>IF(AND(ISNUMBER(C13),ISNUMBER('Access-In and Out of School'!C87)),C13/'Access-In and Out of School'!C87,"")</f>
      </c>
      <c r="D30" s="265">
        <f>IF(AND(ISNUMBER(D13),ISNUMBER('Access-In and Out of School'!D87)),D13/'Access-In and Out of School'!D87,"")</f>
      </c>
      <c r="E30" s="265">
        <f>IF(AND(ISNUMBER(E13),ISNUMBER('Access-In and Out of School'!E87)),E13/'Access-In and Out of School'!E87,"")</f>
      </c>
      <c r="F30" s="265">
        <f>IF(AND(ISNUMBER(F13),ISNUMBER('Access-In and Out of School'!F87)),F13/'Access-In and Out of School'!F87,"")</f>
      </c>
      <c r="G30" s="265">
        <f>IF(AND(ISNUMBER(G13),ISNUMBER('Access-In and Out of School'!G87)),G13/'Access-In and Out of School'!G87,"")</f>
      </c>
      <c r="H30" s="265">
        <f>IF(AND(ISNUMBER(H13),ISNUMBER('Access-In and Out of School'!H87)),H13/'Access-In and Out of School'!H87,"")</f>
      </c>
      <c r="I30" s="265">
        <f>IF(AND(ISNUMBER(I13),ISNUMBER('Access-In and Out of School'!I87)),I13/'Access-In and Out of School'!I87,"")</f>
      </c>
      <c r="J30" s="265">
        <f>IF(AND(ISNUMBER(J13),ISNUMBER('Access-In and Out of School'!J87)),J13/'Access-In and Out of School'!J87,"")</f>
      </c>
    </row>
    <row r="31" spans="1:10" s="17" customFormat="1" ht="17.25" customHeight="1">
      <c r="A31" s="32" t="s">
        <v>56</v>
      </c>
      <c r="B31" s="265">
        <f>IF(AND(ISNUMBER(B14),ISNUMBER('Access-In and Out of School'!B88)),B14/'Access-In and Out of School'!B88,"")</f>
      </c>
      <c r="C31" s="265">
        <f>IF(AND(ISNUMBER(C14),ISNUMBER('Access-In and Out of School'!C88)),C14/'Access-In and Out of School'!C88,"")</f>
      </c>
      <c r="D31" s="265">
        <f>IF(AND(ISNUMBER(D14),ISNUMBER('Access-In and Out of School'!D88)),D14/'Access-In and Out of School'!D88,"")</f>
      </c>
      <c r="E31" s="265">
        <f>IF(AND(ISNUMBER(E14),ISNUMBER('Access-In and Out of School'!E88)),E14/'Access-In and Out of School'!E88,"")</f>
      </c>
      <c r="F31" s="265">
        <f>IF(AND(ISNUMBER(F14),ISNUMBER('Access-In and Out of School'!F88)),F14/'Access-In and Out of School'!F88,"")</f>
      </c>
      <c r="G31" s="265">
        <f>IF(AND(ISNUMBER(G14),ISNUMBER('Access-In and Out of School'!G88)),G14/'Access-In and Out of School'!G88,"")</f>
      </c>
      <c r="H31" s="265">
        <f>IF(AND(ISNUMBER(H14),ISNUMBER('Access-In and Out of School'!H88)),H14/'Access-In and Out of School'!H88,"")</f>
      </c>
      <c r="I31" s="265">
        <f>IF(AND(ISNUMBER(I14),ISNUMBER('Access-In and Out of School'!I88)),I14/'Access-In and Out of School'!I88,"")</f>
      </c>
      <c r="J31" s="265">
        <f>IF(AND(ISNUMBER(J14),ISNUMBER('Access-In and Out of School'!J88)),J14/'Access-In and Out of School'!J88,"")</f>
      </c>
    </row>
    <row r="32" spans="1:10" s="17" customFormat="1" ht="17.25" customHeight="1">
      <c r="A32" s="32" t="s">
        <v>57</v>
      </c>
      <c r="B32" s="265">
        <f>IF(AND(ISNUMBER(B15),ISNUMBER('Access-In and Out of School'!B89)),B15/'Access-In and Out of School'!B89,"")</f>
      </c>
      <c r="C32" s="265">
        <f>IF(AND(ISNUMBER(C15),ISNUMBER('Access-In and Out of School'!C89)),C15/'Access-In and Out of School'!C89,"")</f>
      </c>
      <c r="D32" s="265">
        <f>IF(AND(ISNUMBER(D15),ISNUMBER('Access-In and Out of School'!D89)),D15/'Access-In and Out of School'!D89,"")</f>
      </c>
      <c r="E32" s="265">
        <f>IF(AND(ISNUMBER(E15),ISNUMBER('Access-In and Out of School'!E89)),E15/'Access-In and Out of School'!E89,"")</f>
      </c>
      <c r="F32" s="265">
        <f>IF(AND(ISNUMBER(F15),ISNUMBER('Access-In and Out of School'!F89)),F15/'Access-In and Out of School'!F89,"")</f>
      </c>
      <c r="G32" s="265">
        <f>IF(AND(ISNUMBER(G15),ISNUMBER('Access-In and Out of School'!G89)),G15/'Access-In and Out of School'!G89,"")</f>
      </c>
      <c r="H32" s="265">
        <f>IF(AND(ISNUMBER(H15),ISNUMBER('Access-In and Out of School'!H89)),H15/'Access-In and Out of School'!H89,"")</f>
      </c>
      <c r="I32" s="265">
        <f>IF(AND(ISNUMBER(I15),ISNUMBER('Access-In and Out of School'!I89)),I15/'Access-In and Out of School'!I89,"")</f>
      </c>
      <c r="J32" s="265">
        <f>IF(AND(ISNUMBER(J15),ISNUMBER('Access-In and Out of School'!J89)),J15/'Access-In and Out of School'!J89,"")</f>
      </c>
    </row>
    <row r="33" spans="1:10" s="17" customFormat="1" ht="17.25" customHeight="1">
      <c r="A33" s="32" t="s">
        <v>58</v>
      </c>
      <c r="B33" s="265">
        <f>IF(AND(ISNUMBER(B16),ISNUMBER('Access-In and Out of School'!B90)),B16/'Access-In and Out of School'!B90,"")</f>
      </c>
      <c r="C33" s="265">
        <f>IF(AND(ISNUMBER(C16),ISNUMBER('Access-In and Out of School'!C90)),C16/'Access-In and Out of School'!C90,"")</f>
      </c>
      <c r="D33" s="265">
        <f>IF(AND(ISNUMBER(D16),ISNUMBER('Access-In and Out of School'!D90)),D16/'Access-In and Out of School'!D90,"")</f>
      </c>
      <c r="E33" s="265">
        <f>IF(AND(ISNUMBER(E16),ISNUMBER('Access-In and Out of School'!E90)),E16/'Access-In and Out of School'!E90,"")</f>
      </c>
      <c r="F33" s="265">
        <f>IF(AND(ISNUMBER(F16),ISNUMBER('Access-In and Out of School'!F90)),F16/'Access-In and Out of School'!F90,"")</f>
      </c>
      <c r="G33" s="265">
        <f>IF(AND(ISNUMBER(G16),ISNUMBER('Access-In and Out of School'!G90)),G16/'Access-In and Out of School'!G90,"")</f>
      </c>
      <c r="H33" s="265">
        <f>IF(AND(ISNUMBER(H16),ISNUMBER('Access-In and Out of School'!H90)),H16/'Access-In and Out of School'!H90,"")</f>
      </c>
      <c r="I33" s="265">
        <f>IF(AND(ISNUMBER(I16),ISNUMBER('Access-In and Out of School'!I90)),I16/'Access-In and Out of School'!I90,"")</f>
      </c>
      <c r="J33" s="265">
        <f>IF(AND(ISNUMBER(J16),ISNUMBER('Access-In and Out of School'!J90)),J16/'Access-In and Out of School'!J90,"")</f>
      </c>
    </row>
    <row r="34" spans="1:10" s="17" customFormat="1" ht="17.25" customHeight="1">
      <c r="A34" s="32" t="s">
        <v>102</v>
      </c>
      <c r="B34" s="265">
        <f>IF(AND(ISNUMBER(B17),ISNUMBER('Access-In and Out of School'!B91)),B17/'Access-In and Out of School'!B91,"")</f>
      </c>
      <c r="C34" s="265">
        <f>IF(AND(ISNUMBER(C17),ISNUMBER('Access-In and Out of School'!C91)),C17/'Access-In and Out of School'!C91,"")</f>
      </c>
      <c r="D34" s="265">
        <f>IF(AND(ISNUMBER(D17),ISNUMBER('Access-In and Out of School'!D91)),D17/'Access-In and Out of School'!D91,"")</f>
      </c>
      <c r="E34" s="265">
        <f>IF(AND(ISNUMBER(E17),ISNUMBER('Access-In and Out of School'!E91)),E17/'Access-In and Out of School'!E91,"")</f>
      </c>
      <c r="F34" s="265">
        <f>IF(AND(ISNUMBER(F17),ISNUMBER('Access-In and Out of School'!F91)),F17/'Access-In and Out of School'!F91,"")</f>
      </c>
      <c r="G34" s="265">
        <f>IF(AND(ISNUMBER(G17),ISNUMBER('Access-In and Out of School'!G91)),G17/'Access-In and Out of School'!G91,"")</f>
      </c>
      <c r="H34" s="265">
        <f>IF(AND(ISNUMBER(H17),ISNUMBER('Access-In and Out of School'!H91)),H17/'Access-In and Out of School'!H91,"")</f>
      </c>
      <c r="I34" s="265">
        <f>IF(AND(ISNUMBER(I17),ISNUMBER('Access-In and Out of School'!I91)),I17/'Access-In and Out of School'!I91,"")</f>
      </c>
      <c r="J34" s="265">
        <f>IF(AND(ISNUMBER(J17),ISNUMBER('Access-In and Out of School'!J91)),J17/'Access-In and Out of School'!J91,"")</f>
      </c>
    </row>
    <row r="35" spans="1:10" s="17" customFormat="1" ht="17.25" customHeight="1">
      <c r="A35" s="32" t="s">
        <v>103</v>
      </c>
      <c r="B35" s="265">
        <f>IF(AND(ISNUMBER(B18),ISNUMBER('Access-In and Out of School'!B92)),B18/'Access-In and Out of School'!B92,"")</f>
      </c>
      <c r="C35" s="265">
        <f>IF(AND(ISNUMBER(C18),ISNUMBER('Access-In and Out of School'!C92)),C18/'Access-In and Out of School'!C92,"")</f>
      </c>
      <c r="D35" s="265">
        <f>IF(AND(ISNUMBER(D18),ISNUMBER('Access-In and Out of School'!D92)),D18/'Access-In and Out of School'!D92,"")</f>
      </c>
      <c r="E35" s="265">
        <f>IF(AND(ISNUMBER(E18),ISNUMBER('Access-In and Out of School'!E92)),E18/'Access-In and Out of School'!E92,"")</f>
      </c>
      <c r="F35" s="265">
        <f>IF(AND(ISNUMBER(F18),ISNUMBER('Access-In and Out of School'!F92)),F18/'Access-In and Out of School'!F92,"")</f>
      </c>
      <c r="G35" s="265">
        <f>IF(AND(ISNUMBER(G18),ISNUMBER('Access-In and Out of School'!G92)),G18/'Access-In and Out of School'!G92,"")</f>
      </c>
      <c r="H35" s="265">
        <f>IF(AND(ISNUMBER(H18),ISNUMBER('Access-In and Out of School'!H92)),H18/'Access-In and Out of School'!H92,"")</f>
      </c>
      <c r="I35" s="265">
        <f>IF(AND(ISNUMBER(I18),ISNUMBER('Access-In and Out of School'!I92)),I18/'Access-In and Out of School'!I92,"")</f>
      </c>
      <c r="J35" s="265">
        <f>IF(AND(ISNUMBER(J18),ISNUMBER('Access-In and Out of School'!J92)),J18/'Access-In and Out of School'!J92,"")</f>
      </c>
    </row>
    <row r="36" spans="1:10" s="17" customFormat="1" ht="17.25" customHeight="1">
      <c r="A36" s="32" t="s">
        <v>104</v>
      </c>
      <c r="B36" s="265">
        <f>IF(AND(ISNUMBER(B19),ISNUMBER('Access-In and Out of School'!B93)),B19/'Access-In and Out of School'!B93,"")</f>
      </c>
      <c r="C36" s="265">
        <f>IF(AND(ISNUMBER(C19),ISNUMBER('Access-In and Out of School'!C93)),C19/'Access-In and Out of School'!C93,"")</f>
      </c>
      <c r="D36" s="265">
        <f>IF(AND(ISNUMBER(D19),ISNUMBER('Access-In and Out of School'!D93)),D19/'Access-In and Out of School'!D93,"")</f>
      </c>
      <c r="E36" s="265">
        <f>IF(AND(ISNUMBER(E19),ISNUMBER('Access-In and Out of School'!E93)),E19/'Access-In and Out of School'!E93,"")</f>
      </c>
      <c r="F36" s="265">
        <f>IF(AND(ISNUMBER(F19),ISNUMBER('Access-In and Out of School'!F93)),F19/'Access-In and Out of School'!F93,"")</f>
      </c>
      <c r="G36" s="265">
        <f>IF(AND(ISNUMBER(G19),ISNUMBER('Access-In and Out of School'!G93)),G19/'Access-In and Out of School'!G93,"")</f>
      </c>
      <c r="H36" s="265">
        <f>IF(AND(ISNUMBER(H19),ISNUMBER('Access-In and Out of School'!H93)),H19/'Access-In and Out of School'!H93,"")</f>
      </c>
      <c r="I36" s="265">
        <f>IF(AND(ISNUMBER(I19),ISNUMBER('Access-In and Out of School'!I93)),I19/'Access-In and Out of School'!I93,"")</f>
      </c>
      <c r="J36" s="265">
        <f>IF(AND(ISNUMBER(J19),ISNUMBER('Access-In and Out of School'!J93)),J19/'Access-In and Out of School'!J93,"")</f>
      </c>
    </row>
    <row r="37" spans="1:10" s="17" customFormat="1" ht="17.25" customHeight="1">
      <c r="A37" s="32" t="s">
        <v>105</v>
      </c>
      <c r="B37" s="265">
        <f>IF(AND(ISNUMBER(B20),ISNUMBER('Access-In and Out of School'!B94)),B20/'Access-In and Out of School'!B94,"")</f>
      </c>
      <c r="C37" s="265">
        <f>IF(AND(ISNUMBER(C20),ISNUMBER('Access-In and Out of School'!C94)),C20/'Access-In and Out of School'!C94,"")</f>
      </c>
      <c r="D37" s="265">
        <f>IF(AND(ISNUMBER(D20),ISNUMBER('Access-In and Out of School'!D94)),D20/'Access-In and Out of School'!D94,"")</f>
      </c>
      <c r="E37" s="265">
        <f>IF(AND(ISNUMBER(E20),ISNUMBER('Access-In and Out of School'!E94)),E20/'Access-In and Out of School'!E94,"")</f>
      </c>
      <c r="F37" s="265">
        <f>IF(AND(ISNUMBER(F20),ISNUMBER('Access-In and Out of School'!F94)),F20/'Access-In and Out of School'!F94,"")</f>
      </c>
      <c r="G37" s="265">
        <f>IF(AND(ISNUMBER(G20),ISNUMBER('Access-In and Out of School'!G94)),G20/'Access-In and Out of School'!G94,"")</f>
      </c>
      <c r="H37" s="265">
        <f>IF(AND(ISNUMBER(H20),ISNUMBER('Access-In and Out of School'!H94)),H20/'Access-In and Out of School'!H94,"")</f>
      </c>
      <c r="I37" s="265">
        <f>IF(AND(ISNUMBER(I20),ISNUMBER('Access-In and Out of School'!I94)),I20/'Access-In and Out of School'!I94,"")</f>
      </c>
      <c r="J37" s="265">
        <f>IF(AND(ISNUMBER(J20),ISNUMBER('Access-In and Out of School'!J94)),J20/'Access-In and Out of School'!J94,"")</f>
      </c>
    </row>
    <row r="38" spans="1:10" s="17" customFormat="1" ht="17.25" customHeight="1">
      <c r="A38" s="32" t="s">
        <v>106</v>
      </c>
      <c r="B38" s="265">
        <f>IF(AND(ISNUMBER(B21),ISNUMBER('Access-In and Out of School'!B95)),B21/'Access-In and Out of School'!B95,"")</f>
      </c>
      <c r="C38" s="265">
        <f>IF(AND(ISNUMBER(C21),ISNUMBER('Access-In and Out of School'!C95)),C21/'Access-In and Out of School'!C95,"")</f>
      </c>
      <c r="D38" s="265">
        <f>IF(AND(ISNUMBER(D21),ISNUMBER('Access-In and Out of School'!D95)),D21/'Access-In and Out of School'!D95,"")</f>
      </c>
      <c r="E38" s="265">
        <f>IF(AND(ISNUMBER(E21),ISNUMBER('Access-In and Out of School'!E95)),E21/'Access-In and Out of School'!E95,"")</f>
      </c>
      <c r="F38" s="265">
        <f>IF(AND(ISNUMBER(F21),ISNUMBER('Access-In and Out of School'!F95)),F21/'Access-In and Out of School'!F95,"")</f>
      </c>
      <c r="G38" s="265">
        <f>IF(AND(ISNUMBER(G21),ISNUMBER('Access-In and Out of School'!G95)),G21/'Access-In and Out of School'!G95,"")</f>
      </c>
      <c r="H38" s="265">
        <f>IF(AND(ISNUMBER(H21),ISNUMBER('Access-In and Out of School'!H95)),H21/'Access-In and Out of School'!H95,"")</f>
      </c>
      <c r="I38" s="265">
        <f>IF(AND(ISNUMBER(I21),ISNUMBER('Access-In and Out of School'!I95)),I21/'Access-In and Out of School'!I95,"")</f>
      </c>
      <c r="J38" s="265">
        <f>IF(AND(ISNUMBER(J21),ISNUMBER('Access-In and Out of School'!J95)),J21/'Access-In and Out of School'!J95,"")</f>
      </c>
    </row>
    <row r="39" spans="1:10" s="17" customFormat="1" ht="17.25" customHeight="1">
      <c r="A39" s="32" t="s">
        <v>107</v>
      </c>
      <c r="B39" s="265">
        <f>IF(AND(ISNUMBER(B22),ISNUMBER('Access-In and Out of School'!B96)),B22/'Access-In and Out of School'!B96,"")</f>
      </c>
      <c r="C39" s="265">
        <f>IF(AND(ISNUMBER(C22),ISNUMBER('Access-In and Out of School'!C96)),C22/'Access-In and Out of School'!C96,"")</f>
      </c>
      <c r="D39" s="265">
        <f>IF(AND(ISNUMBER(D22),ISNUMBER('Access-In and Out of School'!D96)),D22/'Access-In and Out of School'!D96,"")</f>
      </c>
      <c r="E39" s="265">
        <f>IF(AND(ISNUMBER(E22),ISNUMBER('Access-In and Out of School'!E96)),E22/'Access-In and Out of School'!E96,"")</f>
      </c>
      <c r="F39" s="265">
        <f>IF(AND(ISNUMBER(F22),ISNUMBER('Access-In and Out of School'!F96)),F22/'Access-In and Out of School'!F96,"")</f>
      </c>
      <c r="G39" s="265">
        <f>IF(AND(ISNUMBER(G22),ISNUMBER('Access-In and Out of School'!G96)),G22/'Access-In and Out of School'!G96,"")</f>
      </c>
      <c r="H39" s="265">
        <f>IF(AND(ISNUMBER(H22),ISNUMBER('Access-In and Out of School'!H96)),H22/'Access-In and Out of School'!H96,"")</f>
      </c>
      <c r="I39" s="265">
        <f>IF(AND(ISNUMBER(I22),ISNUMBER('Access-In and Out of School'!I96)),I22/'Access-In and Out of School'!I96,"")</f>
      </c>
      <c r="J39" s="265">
        <f>IF(AND(ISNUMBER(J22),ISNUMBER('Access-In and Out of School'!J96)),J22/'Access-In and Out of School'!J96,"")</f>
      </c>
    </row>
    <row r="40" spans="1:10" s="17" customFormat="1" ht="27.75" customHeight="1">
      <c r="A40" s="203" t="s">
        <v>129</v>
      </c>
      <c r="B40" s="140">
        <f>IF(AND(ISNUMBER(B23),ISNUMBER('Access-In and Out of School'!B97)),B23/SUM('Access-In and Out of School'!B85:B96),"")</f>
      </c>
      <c r="C40" s="140">
        <f>IF(AND(ISNUMBER(C23),ISNUMBER('Access-In and Out of School'!C97)),C23/SUM('Access-In and Out of School'!C85:C96),"")</f>
      </c>
      <c r="D40" s="140">
        <f>IF(AND(ISNUMBER(D23),ISNUMBER('Access-In and Out of School'!D97)),D23/SUM('Access-In and Out of School'!D85:D96),"")</f>
      </c>
      <c r="E40" s="140">
        <f>IF(AND(ISNUMBER(E23),ISNUMBER('Access-In and Out of School'!E97)),E23/SUM('Access-In and Out of School'!E85:E96),"")</f>
      </c>
      <c r="F40" s="140">
        <f>IF(AND(ISNUMBER(F23),ISNUMBER('Access-In and Out of School'!F97)),F23/SUM('Access-In and Out of School'!F85:F96),"")</f>
      </c>
      <c r="G40" s="140">
        <f>IF(AND(ISNUMBER(G23),ISNUMBER('Access-In and Out of School'!G97)),G23/SUM('Access-In and Out of School'!G85:G96),"")</f>
      </c>
      <c r="H40" s="140">
        <f>IF(AND(ISNUMBER(H23),ISNUMBER('Access-In and Out of School'!H97)),H23/SUM('Access-In and Out of School'!H85:H96),"")</f>
      </c>
      <c r="I40" s="140">
        <f>IF(AND(ISNUMBER(I23),ISNUMBER('Access-In and Out of School'!I97)),I23/SUM('Access-In and Out of School'!I85:I96),"")</f>
      </c>
      <c r="J40" s="140">
        <f>IF(AND(ISNUMBER(J23),ISNUMBER('Access-In and Out of School'!J97)),J23/SUM('Access-In and Out of School'!J85:J96),"")</f>
      </c>
    </row>
    <row r="41" spans="1:10" s="43" customFormat="1" ht="32.25" customHeight="1">
      <c r="A41" s="522" t="s">
        <v>250</v>
      </c>
      <c r="B41" s="523"/>
      <c r="C41" s="523"/>
      <c r="D41" s="523"/>
      <c r="E41" s="523"/>
      <c r="F41" s="523"/>
      <c r="G41" s="523"/>
      <c r="H41" s="523"/>
      <c r="I41" s="523"/>
      <c r="J41" s="523"/>
    </row>
    <row r="42" spans="1:10" ht="15" customHeight="1">
      <c r="A42" s="103"/>
      <c r="B42" s="103"/>
      <c r="C42" s="103"/>
      <c r="D42" s="103"/>
      <c r="E42" s="103"/>
      <c r="F42" s="103"/>
      <c r="G42" s="103"/>
      <c r="H42" s="103"/>
      <c r="I42" s="103"/>
      <c r="J42" s="103"/>
    </row>
    <row r="43" spans="1:10" ht="21.75" customHeight="1">
      <c r="A43" s="207" t="s">
        <v>314</v>
      </c>
      <c r="B43" s="45"/>
      <c r="C43" s="45"/>
      <c r="D43" s="45"/>
      <c r="E43" s="45"/>
      <c r="F43" s="46"/>
      <c r="G43" s="45"/>
      <c r="H43" s="45"/>
      <c r="I43" s="45"/>
      <c r="J43" s="45"/>
    </row>
    <row r="44" spans="1:10" ht="15.75">
      <c r="A44" s="528" t="s">
        <v>259</v>
      </c>
      <c r="B44" s="528"/>
      <c r="C44" s="528"/>
      <c r="D44" s="528"/>
      <c r="E44" s="528"/>
      <c r="F44" s="528"/>
      <c r="G44" s="528"/>
      <c r="H44" s="528"/>
      <c r="I44" s="528"/>
      <c r="J44" s="528"/>
    </row>
    <row r="45" spans="1:10" ht="15.75" customHeight="1">
      <c r="A45" s="408" t="s">
        <v>14</v>
      </c>
      <c r="B45" s="408"/>
      <c r="C45" s="515" t="s">
        <v>117</v>
      </c>
      <c r="D45" s="515"/>
      <c r="E45" s="515"/>
      <c r="F45" s="515"/>
      <c r="G45" s="515"/>
      <c r="H45" s="112"/>
      <c r="I45" s="112"/>
      <c r="J45" s="112"/>
    </row>
    <row r="46" spans="1:10" ht="15.75" customHeight="1">
      <c r="A46" s="408"/>
      <c r="B46" s="408"/>
      <c r="C46" s="253" t="s">
        <v>63</v>
      </c>
      <c r="D46" s="253" t="s">
        <v>64</v>
      </c>
      <c r="E46" s="253" t="s">
        <v>65</v>
      </c>
      <c r="F46" s="253" t="s">
        <v>66</v>
      </c>
      <c r="G46" s="253" t="s">
        <v>67</v>
      </c>
      <c r="H46" s="112"/>
      <c r="I46" s="112"/>
      <c r="J46" s="112"/>
    </row>
    <row r="47" spans="1:10" ht="15.75">
      <c r="A47" s="519" t="s">
        <v>55</v>
      </c>
      <c r="B47" s="519"/>
      <c r="C47" s="157"/>
      <c r="D47" s="157"/>
      <c r="E47" s="157"/>
      <c r="F47" s="157"/>
      <c r="G47" s="157"/>
      <c r="H47" s="112"/>
      <c r="I47" s="112"/>
      <c r="J47" s="112"/>
    </row>
    <row r="48" spans="1:10" ht="15.75">
      <c r="A48" s="516" t="s">
        <v>58</v>
      </c>
      <c r="B48" s="517"/>
      <c r="C48" s="301"/>
      <c r="D48" s="301"/>
      <c r="E48" s="301"/>
      <c r="F48" s="301"/>
      <c r="G48" s="301"/>
      <c r="H48" s="112"/>
      <c r="I48" s="112"/>
      <c r="J48" s="112"/>
    </row>
    <row r="49" spans="1:10" ht="15.75">
      <c r="A49" s="516" t="s">
        <v>103</v>
      </c>
      <c r="B49" s="517"/>
      <c r="C49" s="301"/>
      <c r="D49" s="301"/>
      <c r="E49" s="301"/>
      <c r="F49" s="301"/>
      <c r="G49" s="301"/>
      <c r="H49" s="112"/>
      <c r="I49" s="112"/>
      <c r="J49" s="112"/>
    </row>
    <row r="50" spans="1:10" ht="15.75">
      <c r="A50" s="519" t="s">
        <v>105</v>
      </c>
      <c r="B50" s="519"/>
      <c r="C50" s="157"/>
      <c r="D50" s="157"/>
      <c r="E50" s="157"/>
      <c r="F50" s="157"/>
      <c r="G50" s="157"/>
      <c r="H50" s="112"/>
      <c r="I50" s="112"/>
      <c r="J50" s="112"/>
    </row>
    <row r="51" spans="1:10" ht="15.75" customHeight="1">
      <c r="A51" s="408" t="s">
        <v>14</v>
      </c>
      <c r="B51" s="408"/>
      <c r="C51" s="515" t="s">
        <v>118</v>
      </c>
      <c r="D51" s="515"/>
      <c r="E51" s="515"/>
      <c r="F51" s="515"/>
      <c r="G51" s="515"/>
      <c r="H51" s="112"/>
      <c r="I51" s="112"/>
      <c r="J51" s="112"/>
    </row>
    <row r="52" spans="1:10" ht="15.75" customHeight="1">
      <c r="A52" s="408"/>
      <c r="B52" s="408"/>
      <c r="C52" s="253" t="s">
        <v>63</v>
      </c>
      <c r="D52" s="253" t="s">
        <v>64</v>
      </c>
      <c r="E52" s="253" t="s">
        <v>65</v>
      </c>
      <c r="F52" s="253" t="s">
        <v>66</v>
      </c>
      <c r="G52" s="253" t="s">
        <v>67</v>
      </c>
      <c r="H52" s="112"/>
      <c r="I52" s="112"/>
      <c r="J52" s="112"/>
    </row>
    <row r="53" spans="1:10" ht="15.75">
      <c r="A53" s="519" t="s">
        <v>55</v>
      </c>
      <c r="B53" s="519"/>
      <c r="C53" s="157"/>
      <c r="D53" s="157"/>
      <c r="E53" s="157"/>
      <c r="F53" s="157"/>
      <c r="G53" s="157"/>
      <c r="H53" s="112"/>
      <c r="I53" s="112"/>
      <c r="J53" s="112"/>
    </row>
    <row r="54" spans="1:10" ht="15.75">
      <c r="A54" s="516" t="s">
        <v>58</v>
      </c>
      <c r="B54" s="517"/>
      <c r="C54" s="301"/>
      <c r="D54" s="301"/>
      <c r="E54" s="301"/>
      <c r="F54" s="301"/>
      <c r="G54" s="301"/>
      <c r="H54" s="112"/>
      <c r="I54" s="112"/>
      <c r="J54" s="112"/>
    </row>
    <row r="55" spans="1:10" ht="15.75">
      <c r="A55" s="516" t="s">
        <v>103</v>
      </c>
      <c r="B55" s="517"/>
      <c r="C55" s="301"/>
      <c r="D55" s="301"/>
      <c r="E55" s="301"/>
      <c r="F55" s="301"/>
      <c r="G55" s="301"/>
      <c r="H55" s="112"/>
      <c r="I55" s="112"/>
      <c r="J55" s="112"/>
    </row>
    <row r="56" spans="1:10" ht="15.75">
      <c r="A56" s="519" t="s">
        <v>105</v>
      </c>
      <c r="B56" s="519"/>
      <c r="C56" s="157"/>
      <c r="D56" s="157"/>
      <c r="E56" s="157"/>
      <c r="F56" s="157"/>
      <c r="G56" s="157"/>
      <c r="H56" s="112"/>
      <c r="I56" s="112"/>
      <c r="J56" s="112"/>
    </row>
    <row r="57" spans="1:10" ht="15.75" customHeight="1">
      <c r="A57" s="408" t="s">
        <v>14</v>
      </c>
      <c r="B57" s="408"/>
      <c r="C57" s="515" t="s">
        <v>137</v>
      </c>
      <c r="D57" s="515"/>
      <c r="E57" s="515"/>
      <c r="F57" s="515"/>
      <c r="G57" s="515"/>
      <c r="H57" s="112"/>
      <c r="I57" s="112"/>
      <c r="J57" s="112"/>
    </row>
    <row r="58" spans="1:10" ht="15.75" customHeight="1">
      <c r="A58" s="408"/>
      <c r="B58" s="408"/>
      <c r="C58" s="253" t="s">
        <v>63</v>
      </c>
      <c r="D58" s="253" t="s">
        <v>64</v>
      </c>
      <c r="E58" s="253" t="s">
        <v>65</v>
      </c>
      <c r="F58" s="253" t="s">
        <v>66</v>
      </c>
      <c r="G58" s="253" t="s">
        <v>67</v>
      </c>
      <c r="H58" s="112"/>
      <c r="I58" s="112"/>
      <c r="J58" s="112"/>
    </row>
    <row r="59" spans="1:10" ht="15.75">
      <c r="A59" s="519" t="s">
        <v>55</v>
      </c>
      <c r="B59" s="519"/>
      <c r="C59" s="157"/>
      <c r="D59" s="157"/>
      <c r="E59" s="157"/>
      <c r="F59" s="157"/>
      <c r="G59" s="157"/>
      <c r="H59" s="112"/>
      <c r="I59" s="112"/>
      <c r="J59" s="112"/>
    </row>
    <row r="60" spans="1:10" ht="15.75">
      <c r="A60" s="516" t="s">
        <v>58</v>
      </c>
      <c r="B60" s="517"/>
      <c r="C60" s="301"/>
      <c r="D60" s="301"/>
      <c r="E60" s="301"/>
      <c r="F60" s="301"/>
      <c r="G60" s="301"/>
      <c r="H60" s="112"/>
      <c r="I60" s="112"/>
      <c r="J60" s="112"/>
    </row>
    <row r="61" spans="1:10" ht="15.75">
      <c r="A61" s="516" t="s">
        <v>103</v>
      </c>
      <c r="B61" s="517"/>
      <c r="C61" s="301"/>
      <c r="D61" s="301"/>
      <c r="E61" s="301"/>
      <c r="F61" s="301"/>
      <c r="G61" s="301"/>
      <c r="H61" s="112"/>
      <c r="I61" s="112"/>
      <c r="J61" s="112"/>
    </row>
    <row r="62" spans="1:10" ht="15.75">
      <c r="A62" s="519" t="s">
        <v>105</v>
      </c>
      <c r="B62" s="519"/>
      <c r="C62" s="157"/>
      <c r="D62" s="157"/>
      <c r="E62" s="157"/>
      <c r="F62" s="157"/>
      <c r="G62" s="157"/>
      <c r="H62" s="112"/>
      <c r="I62" s="112"/>
      <c r="J62" s="112"/>
    </row>
    <row r="63" spans="1:10" ht="15" customHeight="1">
      <c r="A63" s="44"/>
      <c r="B63" s="44"/>
      <c r="C63" s="44"/>
      <c r="D63" s="44"/>
      <c r="E63" s="44"/>
      <c r="F63" s="44"/>
      <c r="G63" s="44"/>
      <c r="H63" s="44"/>
      <c r="I63" s="44"/>
      <c r="J63" s="44"/>
    </row>
    <row r="64" spans="1:10" ht="15" customHeight="1">
      <c r="A64" s="44"/>
      <c r="B64" s="44"/>
      <c r="C64" s="44"/>
      <c r="D64" s="44"/>
      <c r="E64" s="44"/>
      <c r="F64" s="44"/>
      <c r="G64" s="44"/>
      <c r="H64" s="44"/>
      <c r="I64" s="44"/>
      <c r="J64" s="44"/>
    </row>
    <row r="65" spans="1:10" ht="15.75">
      <c r="A65" s="100" t="s">
        <v>175</v>
      </c>
      <c r="B65" s="114"/>
      <c r="C65" s="114"/>
      <c r="D65" s="114"/>
      <c r="E65" s="114"/>
      <c r="F65" s="114"/>
      <c r="G65" s="113"/>
      <c r="H65" s="113"/>
      <c r="I65" s="113"/>
      <c r="J65" s="113"/>
    </row>
    <row r="66" spans="1:10" ht="15.75">
      <c r="A66" s="191"/>
      <c r="B66" s="158"/>
      <c r="C66" s="158"/>
      <c r="D66" s="158"/>
      <c r="E66" s="158"/>
      <c r="F66" s="158"/>
      <c r="G66" s="158"/>
      <c r="H66" s="158"/>
      <c r="I66" s="158"/>
      <c r="J66" s="159"/>
    </row>
    <row r="67" spans="1:10" ht="15.75">
      <c r="A67" s="192"/>
      <c r="B67" s="160"/>
      <c r="C67" s="160"/>
      <c r="D67" s="160"/>
      <c r="E67" s="160"/>
      <c r="F67" s="160"/>
      <c r="G67" s="160"/>
      <c r="H67" s="160"/>
      <c r="I67" s="160"/>
      <c r="J67" s="161"/>
    </row>
    <row r="68" spans="1:10" ht="15.75">
      <c r="A68" s="193"/>
      <c r="B68" s="162"/>
      <c r="C68" s="162"/>
      <c r="D68" s="162"/>
      <c r="E68" s="162"/>
      <c r="F68" s="162"/>
      <c r="G68" s="162"/>
      <c r="H68" s="162"/>
      <c r="I68" s="162"/>
      <c r="J68" s="163"/>
    </row>
    <row r="69" spans="1:10" ht="15.75">
      <c r="A69" s="194"/>
      <c r="B69" s="164"/>
      <c r="C69" s="164"/>
      <c r="D69" s="164"/>
      <c r="E69" s="164"/>
      <c r="F69" s="164"/>
      <c r="G69" s="164"/>
      <c r="H69" s="164"/>
      <c r="I69" s="164"/>
      <c r="J69" s="165"/>
    </row>
    <row r="70" spans="1:10" ht="15.75">
      <c r="A70" s="115"/>
      <c r="B70" s="116"/>
      <c r="C70" s="116"/>
      <c r="D70" s="116"/>
      <c r="E70" s="116"/>
      <c r="F70" s="116"/>
      <c r="G70" s="116"/>
      <c r="H70" s="116"/>
      <c r="I70" s="116"/>
      <c r="J70" s="116"/>
    </row>
    <row r="71" spans="1:10" ht="14.25" customHeight="1">
      <c r="A71" s="207" t="s">
        <v>141</v>
      </c>
      <c r="B71" s="45"/>
      <c r="C71" s="45"/>
      <c r="D71" s="45"/>
      <c r="E71" s="45"/>
      <c r="F71" s="45"/>
      <c r="G71" s="45"/>
      <c r="H71" s="45"/>
      <c r="I71" s="45"/>
      <c r="J71" s="45"/>
    </row>
    <row r="72" spans="1:10" ht="17.25">
      <c r="A72" s="96" t="s">
        <v>260</v>
      </c>
      <c r="B72" s="96"/>
      <c r="C72" s="96"/>
      <c r="D72" s="96"/>
      <c r="E72" s="96"/>
      <c r="F72" s="96"/>
      <c r="G72" s="96"/>
      <c r="H72" s="96"/>
      <c r="I72" s="96"/>
      <c r="J72" s="96"/>
    </row>
    <row r="73" spans="1:10" ht="15.75">
      <c r="A73" s="408" t="s">
        <v>14</v>
      </c>
      <c r="B73" s="408" t="s">
        <v>62</v>
      </c>
      <c r="C73" s="408"/>
      <c r="D73" s="408"/>
      <c r="E73" s="408" t="s">
        <v>86</v>
      </c>
      <c r="F73" s="408"/>
      <c r="G73" s="408"/>
      <c r="H73" s="408" t="s">
        <v>87</v>
      </c>
      <c r="I73" s="408"/>
      <c r="J73" s="408"/>
    </row>
    <row r="74" spans="1:10" ht="15.75">
      <c r="A74" s="408"/>
      <c r="B74" s="22" t="s">
        <v>4</v>
      </c>
      <c r="C74" s="22" t="s">
        <v>20</v>
      </c>
      <c r="D74" s="22" t="s">
        <v>23</v>
      </c>
      <c r="E74" s="22" t="s">
        <v>4</v>
      </c>
      <c r="F74" s="22" t="s">
        <v>20</v>
      </c>
      <c r="G74" s="22" t="s">
        <v>23</v>
      </c>
      <c r="H74" s="22" t="s">
        <v>4</v>
      </c>
      <c r="I74" s="22" t="s">
        <v>20</v>
      </c>
      <c r="J74" s="22" t="s">
        <v>23</v>
      </c>
    </row>
    <row r="75" spans="1:10" ht="15.75">
      <c r="A75" s="408"/>
      <c r="B75" s="518" t="s">
        <v>94</v>
      </c>
      <c r="C75" s="518"/>
      <c r="D75" s="518"/>
      <c r="E75" s="518"/>
      <c r="F75" s="518"/>
      <c r="G75" s="518"/>
      <c r="H75" s="518"/>
      <c r="I75" s="518"/>
      <c r="J75" s="518"/>
    </row>
    <row r="76" spans="1:10" ht="13.5" customHeight="1">
      <c r="A76" s="47" t="s">
        <v>53</v>
      </c>
      <c r="B76" s="155">
        <f>IF(OR(ISNUMBER(C76),ISNUMBER(D76)),C76+D76,"")</f>
      </c>
      <c r="C76" s="166"/>
      <c r="D76" s="166"/>
      <c r="E76" s="155">
        <f>IF(OR(ISNUMBER(F76),ISNUMBER(G76)),F76+G76,"")</f>
      </c>
      <c r="F76" s="166"/>
      <c r="G76" s="166"/>
      <c r="H76" s="155">
        <f>IF(OR(ISNUMBER(I76),ISNUMBER(J76)),I76+J76,"")</f>
      </c>
      <c r="I76" s="181"/>
      <c r="J76" s="181"/>
    </row>
    <row r="77" spans="1:10" ht="13.5" customHeight="1">
      <c r="A77" s="47" t="s">
        <v>54</v>
      </c>
      <c r="B77" s="155">
        <f aca="true" t="shared" si="4" ref="B77:B87">IF(OR(ISNUMBER(C77),ISNUMBER(D77)),C77+D77,"")</f>
      </c>
      <c r="C77" s="166"/>
      <c r="D77" s="166"/>
      <c r="E77" s="155">
        <f aca="true" t="shared" si="5" ref="E77:E87">IF(OR(ISNUMBER(F77),ISNUMBER(G77)),F77+G77,"")</f>
      </c>
      <c r="F77" s="166"/>
      <c r="G77" s="166"/>
      <c r="H77" s="155">
        <f aca="true" t="shared" si="6" ref="H77:H87">IF(OR(ISNUMBER(I77),ISNUMBER(J77)),I77+J77,"")</f>
      </c>
      <c r="I77" s="181"/>
      <c r="J77" s="181"/>
    </row>
    <row r="78" spans="1:10" ht="13.5" customHeight="1">
      <c r="A78" s="47" t="s">
        <v>55</v>
      </c>
      <c r="B78" s="155">
        <f t="shared" si="4"/>
      </c>
      <c r="C78" s="166"/>
      <c r="D78" s="166"/>
      <c r="E78" s="155">
        <f t="shared" si="5"/>
      </c>
      <c r="F78" s="166"/>
      <c r="G78" s="166"/>
      <c r="H78" s="155">
        <f t="shared" si="6"/>
      </c>
      <c r="I78" s="181"/>
      <c r="J78" s="181"/>
    </row>
    <row r="79" spans="1:10" ht="13.5" customHeight="1">
      <c r="A79" s="47" t="s">
        <v>56</v>
      </c>
      <c r="B79" s="155">
        <f t="shared" si="4"/>
      </c>
      <c r="C79" s="166"/>
      <c r="D79" s="166"/>
      <c r="E79" s="155">
        <f t="shared" si="5"/>
      </c>
      <c r="F79" s="166"/>
      <c r="G79" s="166"/>
      <c r="H79" s="155">
        <f t="shared" si="6"/>
      </c>
      <c r="I79" s="181"/>
      <c r="J79" s="181"/>
    </row>
    <row r="80" spans="1:10" ht="13.5" customHeight="1">
      <c r="A80" s="47" t="s">
        <v>57</v>
      </c>
      <c r="B80" s="155">
        <f t="shared" si="4"/>
      </c>
      <c r="C80" s="166"/>
      <c r="D80" s="166"/>
      <c r="E80" s="155">
        <f t="shared" si="5"/>
      </c>
      <c r="F80" s="166"/>
      <c r="G80" s="166"/>
      <c r="H80" s="155">
        <f t="shared" si="6"/>
      </c>
      <c r="I80" s="181"/>
      <c r="J80" s="181"/>
    </row>
    <row r="81" spans="1:10" ht="13.5" customHeight="1">
      <c r="A81" s="50" t="s">
        <v>58</v>
      </c>
      <c r="B81" s="155">
        <f t="shared" si="4"/>
      </c>
      <c r="C81" s="166"/>
      <c r="D81" s="166"/>
      <c r="E81" s="155">
        <f t="shared" si="5"/>
      </c>
      <c r="F81" s="166"/>
      <c r="G81" s="166"/>
      <c r="H81" s="155">
        <f t="shared" si="6"/>
      </c>
      <c r="I81" s="181"/>
      <c r="J81" s="181"/>
    </row>
    <row r="82" spans="1:10" ht="13.5" customHeight="1">
      <c r="A82" s="50" t="s">
        <v>102</v>
      </c>
      <c r="B82" s="155">
        <f t="shared" si="4"/>
      </c>
      <c r="C82" s="166"/>
      <c r="D82" s="166"/>
      <c r="E82" s="155">
        <f t="shared" si="5"/>
      </c>
      <c r="F82" s="166"/>
      <c r="G82" s="166"/>
      <c r="H82" s="155">
        <f t="shared" si="6"/>
      </c>
      <c r="I82" s="181"/>
      <c r="J82" s="181"/>
    </row>
    <row r="83" spans="1:10" ht="13.5" customHeight="1">
      <c r="A83" s="50" t="s">
        <v>103</v>
      </c>
      <c r="B83" s="155">
        <f t="shared" si="4"/>
      </c>
      <c r="C83" s="166"/>
      <c r="D83" s="166"/>
      <c r="E83" s="155">
        <f t="shared" si="5"/>
      </c>
      <c r="F83" s="166"/>
      <c r="G83" s="166"/>
      <c r="H83" s="155">
        <f t="shared" si="6"/>
      </c>
      <c r="I83" s="181"/>
      <c r="J83" s="181"/>
    </row>
    <row r="84" spans="1:10" ht="13.5" customHeight="1">
      <c r="A84" s="50" t="s">
        <v>104</v>
      </c>
      <c r="B84" s="155">
        <f t="shared" si="4"/>
      </c>
      <c r="C84" s="166"/>
      <c r="D84" s="166"/>
      <c r="E84" s="155">
        <f t="shared" si="5"/>
      </c>
      <c r="F84" s="166"/>
      <c r="G84" s="166"/>
      <c r="H84" s="155">
        <f t="shared" si="6"/>
      </c>
      <c r="I84" s="181"/>
      <c r="J84" s="181"/>
    </row>
    <row r="85" spans="1:10" ht="13.5" customHeight="1">
      <c r="A85" s="50" t="s">
        <v>105</v>
      </c>
      <c r="B85" s="155">
        <f t="shared" si="4"/>
      </c>
      <c r="C85" s="166"/>
      <c r="D85" s="166"/>
      <c r="E85" s="155">
        <f t="shared" si="5"/>
      </c>
      <c r="F85" s="166"/>
      <c r="G85" s="166"/>
      <c r="H85" s="155">
        <f t="shared" si="6"/>
      </c>
      <c r="I85" s="181"/>
      <c r="J85" s="181"/>
    </row>
    <row r="86" spans="1:10" ht="13.5" customHeight="1">
      <c r="A86" s="50" t="s">
        <v>106</v>
      </c>
      <c r="B86" s="155">
        <f t="shared" si="4"/>
      </c>
      <c r="C86" s="166"/>
      <c r="D86" s="166"/>
      <c r="E86" s="155">
        <f t="shared" si="5"/>
      </c>
      <c r="F86" s="166"/>
      <c r="G86" s="166"/>
      <c r="H86" s="155">
        <f t="shared" si="6"/>
      </c>
      <c r="I86" s="181"/>
      <c r="J86" s="181"/>
    </row>
    <row r="87" spans="1:10" ht="13.5" customHeight="1">
      <c r="A87" s="50" t="s">
        <v>107</v>
      </c>
      <c r="B87" s="155">
        <f t="shared" si="4"/>
      </c>
      <c r="C87" s="166"/>
      <c r="D87" s="166"/>
      <c r="E87" s="155">
        <f t="shared" si="5"/>
      </c>
      <c r="F87" s="166"/>
      <c r="G87" s="166"/>
      <c r="H87" s="155">
        <f t="shared" si="6"/>
      </c>
      <c r="I87" s="181"/>
      <c r="J87" s="181"/>
    </row>
    <row r="88" spans="1:10" ht="15.75">
      <c r="A88" s="22" t="s">
        <v>14</v>
      </c>
      <c r="B88" s="521" t="s">
        <v>95</v>
      </c>
      <c r="C88" s="521"/>
      <c r="D88" s="521"/>
      <c r="E88" s="521"/>
      <c r="F88" s="521"/>
      <c r="G88" s="521"/>
      <c r="H88" s="521"/>
      <c r="I88" s="521"/>
      <c r="J88" s="521"/>
    </row>
    <row r="89" spans="1:10" ht="13.5" customHeight="1">
      <c r="A89" s="47" t="s">
        <v>53</v>
      </c>
      <c r="B89" s="155">
        <f>IF(OR(ISNUMBER(C89),ISNUMBER(D89)),C89+D89,"")</f>
      </c>
      <c r="C89" s="166"/>
      <c r="D89" s="166"/>
      <c r="E89" s="155">
        <f>IF(OR(ISNUMBER(F89),ISNUMBER(G89)),F89+G89,"")</f>
      </c>
      <c r="F89" s="166"/>
      <c r="G89" s="166"/>
      <c r="H89" s="155">
        <f>IF(OR(ISNUMBER(I89),ISNUMBER(J89)),I89+J89,"")</f>
      </c>
      <c r="I89" s="181"/>
      <c r="J89" s="181"/>
    </row>
    <row r="90" spans="1:10" ht="13.5" customHeight="1">
      <c r="A90" s="47" t="s">
        <v>54</v>
      </c>
      <c r="B90" s="155">
        <f aca="true" t="shared" si="7" ref="B90:B100">IF(OR(ISNUMBER(C90),ISNUMBER(D90)),C90+D90,"")</f>
      </c>
      <c r="C90" s="166"/>
      <c r="D90" s="166"/>
      <c r="E90" s="155">
        <f aca="true" t="shared" si="8" ref="E90:E100">IF(OR(ISNUMBER(F90),ISNUMBER(G90)),F90+G90,"")</f>
      </c>
      <c r="F90" s="166"/>
      <c r="G90" s="166"/>
      <c r="H90" s="155">
        <f aca="true" t="shared" si="9" ref="H90:H100">IF(OR(ISNUMBER(I90),ISNUMBER(J90)),I90+J90,"")</f>
      </c>
      <c r="I90" s="181"/>
      <c r="J90" s="181"/>
    </row>
    <row r="91" spans="1:10" ht="13.5" customHeight="1">
      <c r="A91" s="47" t="s">
        <v>55</v>
      </c>
      <c r="B91" s="155">
        <f t="shared" si="7"/>
      </c>
      <c r="C91" s="166"/>
      <c r="D91" s="166"/>
      <c r="E91" s="155">
        <f t="shared" si="8"/>
      </c>
      <c r="F91" s="166"/>
      <c r="G91" s="166"/>
      <c r="H91" s="155">
        <f t="shared" si="9"/>
      </c>
      <c r="I91" s="181"/>
      <c r="J91" s="181"/>
    </row>
    <row r="92" spans="1:10" ht="13.5" customHeight="1">
      <c r="A92" s="47" t="s">
        <v>56</v>
      </c>
      <c r="B92" s="155">
        <f t="shared" si="7"/>
      </c>
      <c r="C92" s="166"/>
      <c r="D92" s="166"/>
      <c r="E92" s="155">
        <f t="shared" si="8"/>
      </c>
      <c r="F92" s="166"/>
      <c r="G92" s="166"/>
      <c r="H92" s="155">
        <f t="shared" si="9"/>
      </c>
      <c r="I92" s="181"/>
      <c r="J92" s="181"/>
    </row>
    <row r="93" spans="1:10" ht="13.5" customHeight="1">
      <c r="A93" s="47" t="s">
        <v>57</v>
      </c>
      <c r="B93" s="155">
        <f t="shared" si="7"/>
      </c>
      <c r="C93" s="166"/>
      <c r="D93" s="166"/>
      <c r="E93" s="155">
        <f t="shared" si="8"/>
      </c>
      <c r="F93" s="166"/>
      <c r="G93" s="166"/>
      <c r="H93" s="155">
        <f t="shared" si="9"/>
      </c>
      <c r="I93" s="181"/>
      <c r="J93" s="181"/>
    </row>
    <row r="94" spans="1:10" ht="13.5" customHeight="1">
      <c r="A94" s="50" t="s">
        <v>58</v>
      </c>
      <c r="B94" s="155">
        <f t="shared" si="7"/>
      </c>
      <c r="C94" s="166"/>
      <c r="D94" s="166"/>
      <c r="E94" s="155">
        <f t="shared" si="8"/>
      </c>
      <c r="F94" s="166"/>
      <c r="G94" s="166"/>
      <c r="H94" s="155">
        <f t="shared" si="9"/>
      </c>
      <c r="I94" s="181"/>
      <c r="J94" s="181"/>
    </row>
    <row r="95" spans="1:10" ht="13.5" customHeight="1">
      <c r="A95" s="50" t="s">
        <v>102</v>
      </c>
      <c r="B95" s="155">
        <f t="shared" si="7"/>
      </c>
      <c r="C95" s="166"/>
      <c r="D95" s="166"/>
      <c r="E95" s="155">
        <f t="shared" si="8"/>
      </c>
      <c r="F95" s="166"/>
      <c r="G95" s="166"/>
      <c r="H95" s="155">
        <f t="shared" si="9"/>
      </c>
      <c r="I95" s="181"/>
      <c r="J95" s="181"/>
    </row>
    <row r="96" spans="1:10" ht="13.5" customHeight="1">
      <c r="A96" s="50" t="s">
        <v>103</v>
      </c>
      <c r="B96" s="155">
        <f t="shared" si="7"/>
      </c>
      <c r="C96" s="166"/>
      <c r="D96" s="166"/>
      <c r="E96" s="155">
        <f t="shared" si="8"/>
      </c>
      <c r="F96" s="166"/>
      <c r="G96" s="166"/>
      <c r="H96" s="155">
        <f t="shared" si="9"/>
      </c>
      <c r="I96" s="181"/>
      <c r="J96" s="181"/>
    </row>
    <row r="97" spans="1:10" ht="13.5" customHeight="1">
      <c r="A97" s="50" t="s">
        <v>104</v>
      </c>
      <c r="B97" s="155">
        <f t="shared" si="7"/>
      </c>
      <c r="C97" s="166"/>
      <c r="D97" s="166"/>
      <c r="E97" s="155">
        <f t="shared" si="8"/>
      </c>
      <c r="F97" s="166"/>
      <c r="G97" s="166"/>
      <c r="H97" s="155">
        <f t="shared" si="9"/>
      </c>
      <c r="I97" s="181"/>
      <c r="J97" s="181"/>
    </row>
    <row r="98" spans="1:10" ht="13.5" customHeight="1">
      <c r="A98" s="50" t="s">
        <v>105</v>
      </c>
      <c r="B98" s="155">
        <f t="shared" si="7"/>
      </c>
      <c r="C98" s="166"/>
      <c r="D98" s="166"/>
      <c r="E98" s="155">
        <f t="shared" si="8"/>
      </c>
      <c r="F98" s="166"/>
      <c r="G98" s="166"/>
      <c r="H98" s="155">
        <f t="shared" si="9"/>
      </c>
      <c r="I98" s="181"/>
      <c r="J98" s="181"/>
    </row>
    <row r="99" spans="1:10" ht="13.5" customHeight="1">
      <c r="A99" s="50" t="s">
        <v>106</v>
      </c>
      <c r="B99" s="155">
        <f t="shared" si="7"/>
      </c>
      <c r="C99" s="166"/>
      <c r="D99" s="166"/>
      <c r="E99" s="155">
        <f t="shared" si="8"/>
      </c>
      <c r="F99" s="166"/>
      <c r="G99" s="166"/>
      <c r="H99" s="155">
        <f t="shared" si="9"/>
      </c>
      <c r="I99" s="181"/>
      <c r="J99" s="181"/>
    </row>
    <row r="100" spans="1:10" ht="13.5" customHeight="1">
      <c r="A100" s="50" t="s">
        <v>107</v>
      </c>
      <c r="B100" s="155">
        <f t="shared" si="7"/>
      </c>
      <c r="C100" s="166"/>
      <c r="D100" s="166"/>
      <c r="E100" s="155">
        <f t="shared" si="8"/>
      </c>
      <c r="F100" s="166"/>
      <c r="G100" s="166"/>
      <c r="H100" s="155">
        <f t="shared" si="9"/>
      </c>
      <c r="I100" s="181"/>
      <c r="J100" s="181"/>
    </row>
    <row r="101" spans="1:10" ht="17.25">
      <c r="A101" s="284" t="s">
        <v>251</v>
      </c>
      <c r="B101" s="103"/>
      <c r="C101" s="103"/>
      <c r="D101" s="112"/>
      <c r="E101" s="112"/>
      <c r="F101" s="112"/>
      <c r="G101" s="112"/>
      <c r="H101" s="112"/>
      <c r="I101" s="112"/>
      <c r="J101" s="112"/>
    </row>
    <row r="102" spans="1:10" ht="15" customHeight="1">
      <c r="A102" s="108"/>
      <c r="B102" s="112"/>
      <c r="C102" s="112"/>
      <c r="D102" s="112"/>
      <c r="E102" s="112"/>
      <c r="F102" s="112"/>
      <c r="G102" s="112"/>
      <c r="H102" s="112"/>
      <c r="I102" s="112"/>
      <c r="J102" s="112"/>
    </row>
    <row r="103" spans="1:10" ht="17.25">
      <c r="A103" s="96" t="s">
        <v>261</v>
      </c>
      <c r="B103" s="96"/>
      <c r="C103" s="96"/>
      <c r="D103" s="96"/>
      <c r="E103" s="96"/>
      <c r="F103" s="96"/>
      <c r="G103" s="96"/>
      <c r="H103" s="96"/>
      <c r="I103" s="96"/>
      <c r="J103" s="96"/>
    </row>
    <row r="104" spans="1:10" ht="15.75">
      <c r="A104" s="408" t="s">
        <v>14</v>
      </c>
      <c r="B104" s="408" t="s">
        <v>62</v>
      </c>
      <c r="C104" s="408"/>
      <c r="D104" s="408"/>
      <c r="E104" s="408" t="s">
        <v>86</v>
      </c>
      <c r="F104" s="408"/>
      <c r="G104" s="408"/>
      <c r="H104" s="408" t="s">
        <v>87</v>
      </c>
      <c r="I104" s="408"/>
      <c r="J104" s="408"/>
    </row>
    <row r="105" spans="1:10" ht="15.75">
      <c r="A105" s="408"/>
      <c r="B105" s="22" t="s">
        <v>4</v>
      </c>
      <c r="C105" s="22" t="s">
        <v>20</v>
      </c>
      <c r="D105" s="22" t="s">
        <v>23</v>
      </c>
      <c r="E105" s="22" t="s">
        <v>4</v>
      </c>
      <c r="F105" s="22" t="s">
        <v>20</v>
      </c>
      <c r="G105" s="22" t="s">
        <v>23</v>
      </c>
      <c r="H105" s="22" t="s">
        <v>4</v>
      </c>
      <c r="I105" s="22" t="s">
        <v>20</v>
      </c>
      <c r="J105" s="22" t="s">
        <v>23</v>
      </c>
    </row>
    <row r="106" spans="1:10" ht="15.75">
      <c r="A106" s="408"/>
      <c r="B106" s="518" t="s">
        <v>94</v>
      </c>
      <c r="C106" s="518"/>
      <c r="D106" s="518"/>
      <c r="E106" s="518"/>
      <c r="F106" s="518"/>
      <c r="G106" s="518"/>
      <c r="H106" s="518"/>
      <c r="I106" s="518"/>
      <c r="J106" s="518"/>
    </row>
    <row r="107" spans="1:10" ht="13.5" customHeight="1">
      <c r="A107" s="47" t="s">
        <v>53</v>
      </c>
      <c r="B107" s="155">
        <f>IF(OR(ISNUMBER(C107),ISNUMBER(D107)),C107+D107,"")</f>
      </c>
      <c r="C107" s="166"/>
      <c r="D107" s="166"/>
      <c r="E107" s="155">
        <f>IF(OR(ISNUMBER(F107),ISNUMBER(G107)),F107+G107,"")</f>
      </c>
      <c r="F107" s="166"/>
      <c r="G107" s="166"/>
      <c r="H107" s="155">
        <f>IF(OR(ISNUMBER(I107),ISNUMBER(J107)),I107+J107,"")</f>
      </c>
      <c r="I107" s="181"/>
      <c r="J107" s="181"/>
    </row>
    <row r="108" spans="1:10" ht="13.5" customHeight="1">
      <c r="A108" s="47" t="s">
        <v>54</v>
      </c>
      <c r="B108" s="155">
        <f aca="true" t="shared" si="10" ref="B108:B118">IF(OR(ISNUMBER(C108),ISNUMBER(D108)),C108+D108,"")</f>
      </c>
      <c r="C108" s="166"/>
      <c r="D108" s="166"/>
      <c r="E108" s="155">
        <f aca="true" t="shared" si="11" ref="E108:E131">IF(OR(ISNUMBER(F108),ISNUMBER(G108)),F108+G108,"")</f>
      </c>
      <c r="F108" s="166"/>
      <c r="G108" s="166"/>
      <c r="H108" s="155">
        <f aca="true" t="shared" si="12" ref="H108:H118">IF(OR(ISNUMBER(I108),ISNUMBER(J108)),I108+J108,"")</f>
      </c>
      <c r="I108" s="181"/>
      <c r="J108" s="181"/>
    </row>
    <row r="109" spans="1:10" ht="13.5" customHeight="1">
      <c r="A109" s="47" t="s">
        <v>55</v>
      </c>
      <c r="B109" s="155">
        <f t="shared" si="10"/>
      </c>
      <c r="C109" s="166"/>
      <c r="D109" s="166"/>
      <c r="E109" s="155">
        <f t="shared" si="11"/>
      </c>
      <c r="F109" s="166"/>
      <c r="G109" s="166"/>
      <c r="H109" s="155">
        <f t="shared" si="12"/>
      </c>
      <c r="I109" s="181"/>
      <c r="J109" s="181"/>
    </row>
    <row r="110" spans="1:10" ht="13.5" customHeight="1">
      <c r="A110" s="47" t="s">
        <v>56</v>
      </c>
      <c r="B110" s="155">
        <f t="shared" si="10"/>
      </c>
      <c r="C110" s="166"/>
      <c r="D110" s="166"/>
      <c r="E110" s="155">
        <f t="shared" si="11"/>
      </c>
      <c r="F110" s="166"/>
      <c r="G110" s="166"/>
      <c r="H110" s="155">
        <f t="shared" si="12"/>
      </c>
      <c r="I110" s="181"/>
      <c r="J110" s="181"/>
    </row>
    <row r="111" spans="1:10" ht="13.5" customHeight="1">
      <c r="A111" s="47" t="s">
        <v>57</v>
      </c>
      <c r="B111" s="155">
        <f t="shared" si="10"/>
      </c>
      <c r="C111" s="166"/>
      <c r="D111" s="166"/>
      <c r="E111" s="155">
        <f t="shared" si="11"/>
      </c>
      <c r="F111" s="166"/>
      <c r="G111" s="166"/>
      <c r="H111" s="155">
        <f t="shared" si="12"/>
      </c>
      <c r="I111" s="181"/>
      <c r="J111" s="181"/>
    </row>
    <row r="112" spans="1:10" ht="13.5" customHeight="1">
      <c r="A112" s="50" t="s">
        <v>58</v>
      </c>
      <c r="B112" s="155">
        <f t="shared" si="10"/>
      </c>
      <c r="C112" s="166"/>
      <c r="D112" s="166"/>
      <c r="E112" s="155">
        <f t="shared" si="11"/>
      </c>
      <c r="F112" s="166"/>
      <c r="G112" s="166"/>
      <c r="H112" s="155">
        <f t="shared" si="12"/>
      </c>
      <c r="I112" s="181"/>
      <c r="J112" s="181"/>
    </row>
    <row r="113" spans="1:10" ht="13.5" customHeight="1">
      <c r="A113" s="50" t="s">
        <v>102</v>
      </c>
      <c r="B113" s="155">
        <f t="shared" si="10"/>
      </c>
      <c r="C113" s="166"/>
      <c r="D113" s="166"/>
      <c r="E113" s="155">
        <f t="shared" si="11"/>
      </c>
      <c r="F113" s="166"/>
      <c r="G113" s="166"/>
      <c r="H113" s="155">
        <f t="shared" si="12"/>
      </c>
      <c r="I113" s="181"/>
      <c r="J113" s="181"/>
    </row>
    <row r="114" spans="1:10" ht="13.5" customHeight="1">
      <c r="A114" s="50" t="s">
        <v>103</v>
      </c>
      <c r="B114" s="155">
        <f t="shared" si="10"/>
      </c>
      <c r="C114" s="166"/>
      <c r="D114" s="166"/>
      <c r="E114" s="155">
        <f t="shared" si="11"/>
      </c>
      <c r="F114" s="166"/>
      <c r="G114" s="166"/>
      <c r="H114" s="155">
        <f t="shared" si="12"/>
      </c>
      <c r="I114" s="181"/>
      <c r="J114" s="181"/>
    </row>
    <row r="115" spans="1:10" ht="13.5" customHeight="1">
      <c r="A115" s="50" t="s">
        <v>104</v>
      </c>
      <c r="B115" s="155">
        <f t="shared" si="10"/>
      </c>
      <c r="C115" s="166"/>
      <c r="D115" s="166"/>
      <c r="E115" s="155">
        <f t="shared" si="11"/>
      </c>
      <c r="F115" s="166"/>
      <c r="G115" s="166"/>
      <c r="H115" s="155">
        <f t="shared" si="12"/>
      </c>
      <c r="I115" s="181"/>
      <c r="J115" s="181"/>
    </row>
    <row r="116" spans="1:10" ht="13.5" customHeight="1">
      <c r="A116" s="50" t="s">
        <v>105</v>
      </c>
      <c r="B116" s="155">
        <f t="shared" si="10"/>
      </c>
      <c r="C116" s="166"/>
      <c r="D116" s="166"/>
      <c r="E116" s="155">
        <f t="shared" si="11"/>
      </c>
      <c r="F116" s="166"/>
      <c r="G116" s="166"/>
      <c r="H116" s="155">
        <f t="shared" si="12"/>
      </c>
      <c r="I116" s="181"/>
      <c r="J116" s="181"/>
    </row>
    <row r="117" spans="1:10" ht="13.5" customHeight="1">
      <c r="A117" s="50" t="s">
        <v>106</v>
      </c>
      <c r="B117" s="155">
        <f t="shared" si="10"/>
      </c>
      <c r="C117" s="166"/>
      <c r="D117" s="166"/>
      <c r="E117" s="155">
        <f t="shared" si="11"/>
      </c>
      <c r="F117" s="166"/>
      <c r="G117" s="166"/>
      <c r="H117" s="155">
        <f t="shared" si="12"/>
      </c>
      <c r="I117" s="181"/>
      <c r="J117" s="181"/>
    </row>
    <row r="118" spans="1:10" ht="13.5" customHeight="1">
      <c r="A118" s="50" t="s">
        <v>107</v>
      </c>
      <c r="B118" s="155">
        <f t="shared" si="10"/>
      </c>
      <c r="C118" s="166"/>
      <c r="D118" s="166"/>
      <c r="E118" s="155">
        <f t="shared" si="11"/>
      </c>
      <c r="F118" s="166"/>
      <c r="G118" s="166"/>
      <c r="H118" s="155">
        <f t="shared" si="12"/>
      </c>
      <c r="I118" s="181"/>
      <c r="J118" s="181"/>
    </row>
    <row r="119" spans="1:10" ht="15.75">
      <c r="A119" s="22" t="s">
        <v>14</v>
      </c>
      <c r="B119" s="409" t="s">
        <v>95</v>
      </c>
      <c r="C119" s="409"/>
      <c r="D119" s="409"/>
      <c r="E119" s="409"/>
      <c r="F119" s="409"/>
      <c r="G119" s="409"/>
      <c r="H119" s="409"/>
      <c r="I119" s="409"/>
      <c r="J119" s="409"/>
    </row>
    <row r="120" spans="1:10" ht="13.5" customHeight="1">
      <c r="A120" s="47" t="s">
        <v>53</v>
      </c>
      <c r="B120" s="155">
        <f>IF(OR(ISNUMBER(C120),ISNUMBER(D120)),C120+D120,"")</f>
      </c>
      <c r="C120" s="166"/>
      <c r="D120" s="166"/>
      <c r="E120" s="155">
        <f t="shared" si="11"/>
      </c>
      <c r="F120" s="166"/>
      <c r="G120" s="166"/>
      <c r="H120" s="155">
        <f>IF(OR(ISNUMBER(I120),ISNUMBER(J120)),I120+J120,"")</f>
      </c>
      <c r="I120" s="181"/>
      <c r="J120" s="181"/>
    </row>
    <row r="121" spans="1:10" ht="13.5" customHeight="1">
      <c r="A121" s="47" t="s">
        <v>54</v>
      </c>
      <c r="B121" s="155">
        <f aca="true" t="shared" si="13" ref="B121:B131">IF(OR(ISNUMBER(C121),ISNUMBER(D121)),C121+D121,"")</f>
      </c>
      <c r="C121" s="166"/>
      <c r="D121" s="166"/>
      <c r="E121" s="155">
        <f t="shared" si="11"/>
      </c>
      <c r="F121" s="166"/>
      <c r="G121" s="166"/>
      <c r="H121" s="155">
        <f aca="true" t="shared" si="14" ref="H121:H131">IF(OR(ISNUMBER(I121),ISNUMBER(J121)),I121+J121,"")</f>
      </c>
      <c r="I121" s="181"/>
      <c r="J121" s="181"/>
    </row>
    <row r="122" spans="1:10" ht="13.5" customHeight="1">
      <c r="A122" s="47" t="s">
        <v>55</v>
      </c>
      <c r="B122" s="155">
        <f t="shared" si="13"/>
      </c>
      <c r="C122" s="166"/>
      <c r="D122" s="166"/>
      <c r="E122" s="155">
        <f t="shared" si="11"/>
      </c>
      <c r="F122" s="166"/>
      <c r="G122" s="166"/>
      <c r="H122" s="155">
        <f t="shared" si="14"/>
      </c>
      <c r="I122" s="181"/>
      <c r="J122" s="181"/>
    </row>
    <row r="123" spans="1:10" ht="13.5" customHeight="1">
      <c r="A123" s="47" t="s">
        <v>56</v>
      </c>
      <c r="B123" s="155">
        <f t="shared" si="13"/>
      </c>
      <c r="C123" s="166"/>
      <c r="D123" s="166"/>
      <c r="E123" s="155">
        <f t="shared" si="11"/>
      </c>
      <c r="F123" s="166"/>
      <c r="G123" s="166"/>
      <c r="H123" s="155">
        <f t="shared" si="14"/>
      </c>
      <c r="I123" s="181"/>
      <c r="J123" s="181"/>
    </row>
    <row r="124" spans="1:10" ht="13.5" customHeight="1">
      <c r="A124" s="47" t="s">
        <v>57</v>
      </c>
      <c r="B124" s="155">
        <f t="shared" si="13"/>
      </c>
      <c r="C124" s="166"/>
      <c r="D124" s="166"/>
      <c r="E124" s="155">
        <f t="shared" si="11"/>
      </c>
      <c r="F124" s="166"/>
      <c r="G124" s="166"/>
      <c r="H124" s="155">
        <f t="shared" si="14"/>
      </c>
      <c r="I124" s="181"/>
      <c r="J124" s="181"/>
    </row>
    <row r="125" spans="1:10" ht="13.5" customHeight="1">
      <c r="A125" s="50" t="s">
        <v>58</v>
      </c>
      <c r="B125" s="155">
        <f t="shared" si="13"/>
      </c>
      <c r="C125" s="166"/>
      <c r="D125" s="166"/>
      <c r="E125" s="155">
        <f t="shared" si="11"/>
      </c>
      <c r="F125" s="166"/>
      <c r="G125" s="166"/>
      <c r="H125" s="155">
        <f t="shared" si="14"/>
      </c>
      <c r="I125" s="181"/>
      <c r="J125" s="181"/>
    </row>
    <row r="126" spans="1:10" ht="13.5" customHeight="1">
      <c r="A126" s="50" t="s">
        <v>102</v>
      </c>
      <c r="B126" s="155">
        <f t="shared" si="13"/>
      </c>
      <c r="C126" s="166"/>
      <c r="D126" s="166"/>
      <c r="E126" s="155">
        <f t="shared" si="11"/>
      </c>
      <c r="F126" s="166"/>
      <c r="G126" s="166"/>
      <c r="H126" s="155">
        <f t="shared" si="14"/>
      </c>
      <c r="I126" s="181"/>
      <c r="J126" s="181"/>
    </row>
    <row r="127" spans="1:10" ht="13.5" customHeight="1">
      <c r="A127" s="50" t="s">
        <v>103</v>
      </c>
      <c r="B127" s="155">
        <f t="shared" si="13"/>
      </c>
      <c r="C127" s="166"/>
      <c r="D127" s="166"/>
      <c r="E127" s="155">
        <f t="shared" si="11"/>
      </c>
      <c r="F127" s="166"/>
      <c r="G127" s="166"/>
      <c r="H127" s="155">
        <f t="shared" si="14"/>
      </c>
      <c r="I127" s="181"/>
      <c r="J127" s="181"/>
    </row>
    <row r="128" spans="1:10" ht="13.5" customHeight="1">
      <c r="A128" s="50" t="s">
        <v>104</v>
      </c>
      <c r="B128" s="155">
        <f t="shared" si="13"/>
      </c>
      <c r="C128" s="166"/>
      <c r="D128" s="166"/>
      <c r="E128" s="155">
        <f t="shared" si="11"/>
      </c>
      <c r="F128" s="166"/>
      <c r="G128" s="166"/>
      <c r="H128" s="155">
        <f t="shared" si="14"/>
      </c>
      <c r="I128" s="181"/>
      <c r="J128" s="181"/>
    </row>
    <row r="129" spans="1:10" ht="13.5" customHeight="1">
      <c r="A129" s="50" t="s">
        <v>105</v>
      </c>
      <c r="B129" s="155">
        <f t="shared" si="13"/>
      </c>
      <c r="C129" s="166"/>
      <c r="D129" s="166"/>
      <c r="E129" s="155">
        <f t="shared" si="11"/>
      </c>
      <c r="F129" s="166"/>
      <c r="G129" s="166"/>
      <c r="H129" s="155">
        <f t="shared" si="14"/>
      </c>
      <c r="I129" s="181"/>
      <c r="J129" s="181"/>
    </row>
    <row r="130" spans="1:10" ht="13.5" customHeight="1">
      <c r="A130" s="50" t="s">
        <v>106</v>
      </c>
      <c r="B130" s="155">
        <f t="shared" si="13"/>
      </c>
      <c r="C130" s="166"/>
      <c r="D130" s="166"/>
      <c r="E130" s="155">
        <f t="shared" si="11"/>
      </c>
      <c r="F130" s="166"/>
      <c r="G130" s="166"/>
      <c r="H130" s="155">
        <f t="shared" si="14"/>
      </c>
      <c r="I130" s="181"/>
      <c r="J130" s="181"/>
    </row>
    <row r="131" spans="1:10" ht="13.5" customHeight="1">
      <c r="A131" s="50" t="s">
        <v>107</v>
      </c>
      <c r="B131" s="155">
        <f t="shared" si="13"/>
      </c>
      <c r="C131" s="166"/>
      <c r="D131" s="166"/>
      <c r="E131" s="155">
        <f t="shared" si="11"/>
      </c>
      <c r="F131" s="166"/>
      <c r="G131" s="166"/>
      <c r="H131" s="155">
        <f t="shared" si="14"/>
      </c>
      <c r="I131" s="181"/>
      <c r="J131" s="181"/>
    </row>
    <row r="132" spans="1:10" ht="15" customHeight="1">
      <c r="A132" s="108"/>
      <c r="B132" s="112"/>
      <c r="C132" s="112"/>
      <c r="D132" s="112"/>
      <c r="E132" s="112"/>
      <c r="F132" s="112"/>
      <c r="G132" s="112"/>
      <c r="H132" s="112"/>
      <c r="I132" s="112"/>
      <c r="J132" s="112"/>
    </row>
    <row r="133" spans="1:10" ht="15.75">
      <c r="A133" s="100" t="s">
        <v>176</v>
      </c>
      <c r="B133" s="117"/>
      <c r="C133" s="117"/>
      <c r="D133" s="103"/>
      <c r="E133" s="103"/>
      <c r="F133" s="103"/>
      <c r="G133" s="112"/>
      <c r="H133" s="112"/>
      <c r="I133" s="112"/>
      <c r="J133" s="112"/>
    </row>
    <row r="134" spans="1:10" ht="15.75">
      <c r="A134" s="191"/>
      <c r="B134" s="167"/>
      <c r="C134" s="167"/>
      <c r="D134" s="167"/>
      <c r="E134" s="167"/>
      <c r="F134" s="167"/>
      <c r="G134" s="167"/>
      <c r="H134" s="167"/>
      <c r="I134" s="167"/>
      <c r="J134" s="168"/>
    </row>
    <row r="135" spans="1:10" ht="15.75">
      <c r="A135" s="192"/>
      <c r="B135" s="169"/>
      <c r="C135" s="169"/>
      <c r="D135" s="169"/>
      <c r="E135" s="169"/>
      <c r="F135" s="169"/>
      <c r="G135" s="169"/>
      <c r="H135" s="169"/>
      <c r="I135" s="169"/>
      <c r="J135" s="170"/>
    </row>
    <row r="136" spans="1:10" ht="15.75">
      <c r="A136" s="193"/>
      <c r="B136" s="171"/>
      <c r="C136" s="171"/>
      <c r="D136" s="171"/>
      <c r="E136" s="171"/>
      <c r="F136" s="171"/>
      <c r="G136" s="171"/>
      <c r="H136" s="171"/>
      <c r="I136" s="171"/>
      <c r="J136" s="172"/>
    </row>
    <row r="137" spans="1:10" ht="15.75">
      <c r="A137" s="194"/>
      <c r="B137" s="173"/>
      <c r="C137" s="173"/>
      <c r="D137" s="173"/>
      <c r="E137" s="173"/>
      <c r="F137" s="173"/>
      <c r="G137" s="173"/>
      <c r="H137" s="173"/>
      <c r="I137" s="173"/>
      <c r="J137" s="174"/>
    </row>
    <row r="138" spans="1:10" ht="15.75">
      <c r="A138" s="115"/>
      <c r="B138" s="116"/>
      <c r="C138" s="116"/>
      <c r="D138" s="116"/>
      <c r="E138" s="116"/>
      <c r="F138" s="116"/>
      <c r="G138" s="116"/>
      <c r="H138" s="116"/>
      <c r="I138" s="116"/>
      <c r="J138" s="116"/>
    </row>
    <row r="139" spans="1:10" ht="15.75">
      <c r="A139" s="115"/>
      <c r="B139" s="116"/>
      <c r="C139" s="116"/>
      <c r="D139" s="116"/>
      <c r="E139" s="116"/>
      <c r="F139" s="116"/>
      <c r="G139" s="116"/>
      <c r="H139" s="116"/>
      <c r="I139" s="116"/>
      <c r="J139" s="116"/>
    </row>
    <row r="140" spans="1:10" s="1" customFormat="1" ht="15">
      <c r="A140" s="14" t="s">
        <v>308</v>
      </c>
      <c r="B140" s="14"/>
      <c r="C140" s="15"/>
      <c r="D140" s="15"/>
      <c r="E140" s="15"/>
      <c r="F140" s="15"/>
      <c r="G140" s="15"/>
      <c r="H140" s="15"/>
      <c r="I140" s="15"/>
      <c r="J140" s="15"/>
    </row>
    <row r="141" spans="1:10" s="3" customFormat="1" ht="15" customHeight="1">
      <c r="A141" s="54" t="s">
        <v>263</v>
      </c>
      <c r="B141" s="54"/>
      <c r="C141" s="51"/>
      <c r="D141" s="51"/>
      <c r="E141" s="51"/>
      <c r="F141" s="51"/>
      <c r="G141" s="51"/>
      <c r="H141" s="51"/>
      <c r="I141" s="51"/>
      <c r="J141" s="51"/>
    </row>
    <row r="142" spans="1:10" s="1" customFormat="1" ht="15" customHeight="1">
      <c r="A142" s="338" t="s">
        <v>88</v>
      </c>
      <c r="B142" s="325" t="s">
        <v>71</v>
      </c>
      <c r="C142" s="381"/>
      <c r="D142" s="338" t="s">
        <v>72</v>
      </c>
      <c r="E142" s="362" t="s">
        <v>130</v>
      </c>
      <c r="F142" s="374"/>
      <c r="G142" s="374"/>
      <c r="H142" s="374"/>
      <c r="I142" s="374"/>
      <c r="J142" s="375"/>
    </row>
    <row r="143" spans="1:10" s="1" customFormat="1" ht="15">
      <c r="A143" s="520"/>
      <c r="B143" s="382"/>
      <c r="C143" s="383"/>
      <c r="D143" s="520"/>
      <c r="E143" s="7" t="s">
        <v>73</v>
      </c>
      <c r="F143" s="7" t="s">
        <v>74</v>
      </c>
      <c r="G143" s="7" t="s">
        <v>75</v>
      </c>
      <c r="H143" s="7" t="s">
        <v>76</v>
      </c>
      <c r="I143" s="362" t="s">
        <v>77</v>
      </c>
      <c r="J143" s="375"/>
    </row>
    <row r="144" spans="1:10" s="1" customFormat="1" ht="15">
      <c r="A144" s="525" t="s">
        <v>78</v>
      </c>
      <c r="B144" s="177"/>
      <c r="C144" s="179"/>
      <c r="D144" s="138"/>
      <c r="E144" s="176"/>
      <c r="F144" s="176"/>
      <c r="G144" s="176"/>
      <c r="H144" s="176"/>
      <c r="I144" s="177"/>
      <c r="J144" s="178"/>
    </row>
    <row r="145" spans="1:10" s="1" customFormat="1" ht="15">
      <c r="A145" s="526"/>
      <c r="B145" s="177"/>
      <c r="C145" s="179"/>
      <c r="D145" s="138"/>
      <c r="E145" s="176"/>
      <c r="F145" s="176"/>
      <c r="G145" s="176"/>
      <c r="H145" s="176"/>
      <c r="I145" s="177"/>
      <c r="J145" s="178"/>
    </row>
    <row r="146" spans="1:10" s="1" customFormat="1" ht="15">
      <c r="A146" s="527"/>
      <c r="B146" s="177"/>
      <c r="C146" s="179"/>
      <c r="D146" s="138"/>
      <c r="E146" s="176"/>
      <c r="F146" s="176"/>
      <c r="G146" s="176"/>
      <c r="H146" s="176"/>
      <c r="I146" s="177"/>
      <c r="J146" s="178"/>
    </row>
    <row r="147" spans="1:10" s="1" customFormat="1" ht="15">
      <c r="A147" s="525" t="s">
        <v>79</v>
      </c>
      <c r="B147" s="177"/>
      <c r="C147" s="179"/>
      <c r="D147" s="138"/>
      <c r="E147" s="176"/>
      <c r="F147" s="176"/>
      <c r="G147" s="176"/>
      <c r="H147" s="176"/>
      <c r="I147" s="177"/>
      <c r="J147" s="178"/>
    </row>
    <row r="148" spans="1:10" s="1" customFormat="1" ht="15">
      <c r="A148" s="526"/>
      <c r="B148" s="177"/>
      <c r="C148" s="179"/>
      <c r="D148" s="138"/>
      <c r="E148" s="176"/>
      <c r="F148" s="176"/>
      <c r="G148" s="176"/>
      <c r="H148" s="176"/>
      <c r="I148" s="177"/>
      <c r="J148" s="178"/>
    </row>
    <row r="149" spans="1:10" s="1" customFormat="1" ht="15">
      <c r="A149" s="527"/>
      <c r="B149" s="177"/>
      <c r="C149" s="179"/>
      <c r="D149" s="138"/>
      <c r="E149" s="176"/>
      <c r="F149" s="176"/>
      <c r="G149" s="176"/>
      <c r="H149" s="176"/>
      <c r="I149" s="177"/>
      <c r="J149" s="178"/>
    </row>
    <row r="150" spans="1:10" s="1" customFormat="1" ht="15">
      <c r="A150" s="525" t="s">
        <v>80</v>
      </c>
      <c r="B150" s="177"/>
      <c r="C150" s="179"/>
      <c r="D150" s="138"/>
      <c r="E150" s="176"/>
      <c r="F150" s="176"/>
      <c r="G150" s="176"/>
      <c r="H150" s="176"/>
      <c r="I150" s="177"/>
      <c r="J150" s="178"/>
    </row>
    <row r="151" spans="1:10" s="1" customFormat="1" ht="15">
      <c r="A151" s="526"/>
      <c r="B151" s="177"/>
      <c r="C151" s="179"/>
      <c r="D151" s="138"/>
      <c r="E151" s="176"/>
      <c r="F151" s="176"/>
      <c r="G151" s="176"/>
      <c r="H151" s="176"/>
      <c r="I151" s="177"/>
      <c r="J151" s="178"/>
    </row>
    <row r="152" spans="1:10" s="1" customFormat="1" ht="15">
      <c r="A152" s="527"/>
      <c r="B152" s="177"/>
      <c r="C152" s="179"/>
      <c r="D152" s="138"/>
      <c r="E152" s="176"/>
      <c r="F152" s="176"/>
      <c r="G152" s="176"/>
      <c r="H152" s="176"/>
      <c r="I152" s="177"/>
      <c r="J152" s="178"/>
    </row>
    <row r="153" spans="1:10" s="1" customFormat="1" ht="15">
      <c r="A153" s="525" t="s">
        <v>81</v>
      </c>
      <c r="B153" s="177"/>
      <c r="C153" s="179"/>
      <c r="D153" s="138"/>
      <c r="E153" s="176"/>
      <c r="F153" s="176"/>
      <c r="G153" s="176"/>
      <c r="H153" s="176"/>
      <c r="I153" s="177"/>
      <c r="J153" s="178"/>
    </row>
    <row r="154" spans="1:10" s="1" customFormat="1" ht="15">
      <c r="A154" s="526"/>
      <c r="B154" s="177"/>
      <c r="C154" s="179"/>
      <c r="D154" s="138"/>
      <c r="E154" s="176"/>
      <c r="F154" s="176"/>
      <c r="G154" s="176"/>
      <c r="H154" s="176"/>
      <c r="I154" s="177"/>
      <c r="J154" s="178"/>
    </row>
    <row r="155" spans="1:10" s="1" customFormat="1" ht="15">
      <c r="A155" s="527"/>
      <c r="B155" s="177"/>
      <c r="C155" s="179"/>
      <c r="D155" s="138"/>
      <c r="E155" s="176"/>
      <c r="F155" s="176"/>
      <c r="G155" s="176"/>
      <c r="H155" s="176"/>
      <c r="I155" s="177"/>
      <c r="J155" s="178"/>
    </row>
    <row r="156" spans="1:10" ht="15.75">
      <c r="A156" s="36"/>
      <c r="B156" s="36"/>
      <c r="C156" s="36"/>
      <c r="D156" s="36"/>
      <c r="E156" s="36"/>
      <c r="F156" s="36"/>
      <c r="G156" s="36"/>
      <c r="H156" s="36"/>
      <c r="I156" s="36"/>
      <c r="J156" s="36"/>
    </row>
    <row r="157" spans="1:10" ht="15.75">
      <c r="A157" s="36"/>
      <c r="B157" s="36"/>
      <c r="C157" s="36"/>
      <c r="D157" s="36"/>
      <c r="E157" s="36"/>
      <c r="F157" s="36"/>
      <c r="G157" s="36"/>
      <c r="H157" s="36"/>
      <c r="I157" s="36"/>
      <c r="J157" s="36"/>
    </row>
    <row r="158" spans="1:10" ht="15.75">
      <c r="A158" s="36"/>
      <c r="B158" s="36"/>
      <c r="C158" s="36"/>
      <c r="D158" s="36"/>
      <c r="E158" s="36"/>
      <c r="F158" s="36"/>
      <c r="G158" s="36"/>
      <c r="H158" s="36"/>
      <c r="I158" s="36"/>
      <c r="J158" s="36"/>
    </row>
    <row r="159" spans="1:10" ht="15.75">
      <c r="A159" s="36"/>
      <c r="B159" s="36"/>
      <c r="C159" s="36"/>
      <c r="D159" s="36"/>
      <c r="E159" s="36"/>
      <c r="F159" s="36"/>
      <c r="G159" s="36"/>
      <c r="H159" s="36"/>
      <c r="I159" s="36"/>
      <c r="J159" s="36"/>
    </row>
    <row r="160" spans="1:10" ht="15.75">
      <c r="A160" s="36"/>
      <c r="B160" s="36"/>
      <c r="C160" s="36"/>
      <c r="D160" s="36"/>
      <c r="E160" s="36"/>
      <c r="F160" s="36"/>
      <c r="G160" s="36"/>
      <c r="H160" s="36"/>
      <c r="I160" s="36"/>
      <c r="J160" s="36"/>
    </row>
    <row r="161" spans="1:10" ht="15.75">
      <c r="A161" s="36"/>
      <c r="B161" s="36"/>
      <c r="C161" s="36"/>
      <c r="D161" s="36"/>
      <c r="E161" s="36"/>
      <c r="F161" s="36"/>
      <c r="G161" s="36"/>
      <c r="H161" s="36"/>
      <c r="I161" s="36"/>
      <c r="J161" s="36"/>
    </row>
    <row r="162" spans="1:10" ht="15.75">
      <c r="A162" s="36"/>
      <c r="B162" s="36"/>
      <c r="C162" s="36"/>
      <c r="D162" s="36"/>
      <c r="E162" s="36"/>
      <c r="F162" s="36"/>
      <c r="G162" s="36"/>
      <c r="H162" s="36"/>
      <c r="I162" s="36"/>
      <c r="J162" s="36"/>
    </row>
    <row r="163" spans="1:10" ht="15.75">
      <c r="A163" s="36"/>
      <c r="B163" s="36"/>
      <c r="C163" s="36"/>
      <c r="D163" s="36"/>
      <c r="E163" s="36"/>
      <c r="F163" s="36"/>
      <c r="G163" s="36"/>
      <c r="H163" s="36"/>
      <c r="I163" s="36"/>
      <c r="J163" s="36"/>
    </row>
    <row r="164" spans="1:10" ht="15.75">
      <c r="A164" s="36"/>
      <c r="B164" s="36"/>
      <c r="C164" s="36"/>
      <c r="D164" s="36"/>
      <c r="E164" s="36"/>
      <c r="F164" s="36"/>
      <c r="G164" s="36"/>
      <c r="H164" s="36"/>
      <c r="I164" s="36"/>
      <c r="J164" s="36"/>
    </row>
    <row r="165" spans="1:10" ht="15.75">
      <c r="A165" s="36"/>
      <c r="B165" s="36"/>
      <c r="C165" s="36"/>
      <c r="D165" s="36"/>
      <c r="E165" s="36"/>
      <c r="F165" s="36"/>
      <c r="G165" s="36"/>
      <c r="H165" s="36"/>
      <c r="I165" s="36"/>
      <c r="J165" s="36"/>
    </row>
    <row r="166" spans="1:10" ht="15.75">
      <c r="A166" s="36"/>
      <c r="B166" s="36"/>
      <c r="C166" s="36"/>
      <c r="D166" s="36"/>
      <c r="E166" s="36"/>
      <c r="F166" s="36"/>
      <c r="G166" s="36"/>
      <c r="H166" s="36"/>
      <c r="I166" s="36"/>
      <c r="J166" s="36"/>
    </row>
    <row r="167" spans="1:10" ht="15.75">
      <c r="A167" s="36"/>
      <c r="B167" s="36"/>
      <c r="C167" s="36"/>
      <c r="D167" s="36"/>
      <c r="E167" s="36"/>
      <c r="F167" s="36"/>
      <c r="G167" s="36"/>
      <c r="H167" s="36"/>
      <c r="I167" s="36"/>
      <c r="J167" s="36"/>
    </row>
    <row r="168" spans="1:10" ht="15.75">
      <c r="A168" s="36"/>
      <c r="B168" s="36"/>
      <c r="C168" s="36"/>
      <c r="D168" s="36"/>
      <c r="E168" s="36"/>
      <c r="F168" s="36"/>
      <c r="G168" s="36"/>
      <c r="H168" s="36"/>
      <c r="I168" s="36"/>
      <c r="J168" s="36"/>
    </row>
    <row r="169" spans="1:10" ht="15.75">
      <c r="A169" s="36"/>
      <c r="B169" s="36"/>
      <c r="C169" s="36"/>
      <c r="D169" s="36"/>
      <c r="E169" s="36"/>
      <c r="F169" s="36"/>
      <c r="G169" s="36"/>
      <c r="H169" s="36"/>
      <c r="I169" s="36"/>
      <c r="J169" s="36"/>
    </row>
    <row r="170" spans="1:10" ht="15.75">
      <c r="A170" s="36"/>
      <c r="B170" s="36"/>
      <c r="C170" s="36"/>
      <c r="D170" s="36"/>
      <c r="E170" s="36"/>
      <c r="F170" s="36"/>
      <c r="G170" s="36"/>
      <c r="H170" s="36"/>
      <c r="I170" s="36"/>
      <c r="J170" s="36"/>
    </row>
    <row r="171" spans="1:10" ht="15.75">
      <c r="A171" s="36"/>
      <c r="B171" s="36"/>
      <c r="C171" s="36"/>
      <c r="D171" s="36"/>
      <c r="E171" s="36"/>
      <c r="F171" s="36"/>
      <c r="G171" s="36"/>
      <c r="H171" s="36"/>
      <c r="I171" s="36"/>
      <c r="J171" s="36"/>
    </row>
    <row r="172" spans="1:10" ht="15.75">
      <c r="A172" s="36"/>
      <c r="B172" s="36"/>
      <c r="C172" s="36"/>
      <c r="D172" s="36"/>
      <c r="E172" s="36"/>
      <c r="F172" s="36"/>
      <c r="G172" s="36"/>
      <c r="H172" s="36"/>
      <c r="I172" s="36"/>
      <c r="J172" s="36"/>
    </row>
    <row r="173" spans="1:10" ht="15.75">
      <c r="A173" s="36"/>
      <c r="B173" s="36"/>
      <c r="C173" s="36"/>
      <c r="D173" s="36"/>
      <c r="E173" s="36"/>
      <c r="F173" s="36"/>
      <c r="G173" s="36"/>
      <c r="H173" s="36"/>
      <c r="I173" s="36"/>
      <c r="J173" s="36"/>
    </row>
    <row r="174" spans="1:10" ht="15.75">
      <c r="A174" s="36"/>
      <c r="B174" s="36"/>
      <c r="C174" s="36"/>
      <c r="D174" s="36"/>
      <c r="E174" s="36"/>
      <c r="F174" s="36"/>
      <c r="G174" s="36"/>
      <c r="H174" s="36"/>
      <c r="I174" s="36"/>
      <c r="J174" s="36"/>
    </row>
    <row r="175" spans="1:10" ht="15.75">
      <c r="A175" s="36"/>
      <c r="B175" s="36"/>
      <c r="C175" s="36"/>
      <c r="D175" s="36"/>
      <c r="E175" s="36"/>
      <c r="F175" s="36"/>
      <c r="G175" s="36"/>
      <c r="H175" s="36"/>
      <c r="I175" s="36"/>
      <c r="J175" s="36"/>
    </row>
    <row r="176" spans="1:10" ht="15.75">
      <c r="A176" s="36"/>
      <c r="B176" s="36"/>
      <c r="C176" s="36"/>
      <c r="D176" s="36"/>
      <c r="E176" s="36"/>
      <c r="F176" s="36"/>
      <c r="G176" s="36"/>
      <c r="H176" s="36"/>
      <c r="I176" s="36"/>
      <c r="J176" s="36"/>
    </row>
    <row r="177" spans="1:10" ht="15.75">
      <c r="A177" s="36"/>
      <c r="B177" s="36"/>
      <c r="C177" s="36"/>
      <c r="D177" s="36"/>
      <c r="E177" s="36"/>
      <c r="F177" s="36"/>
      <c r="G177" s="36"/>
      <c r="H177" s="36"/>
      <c r="I177" s="36"/>
      <c r="J177" s="36"/>
    </row>
    <row r="178" spans="1:10" ht="15.75">
      <c r="A178" s="36"/>
      <c r="B178" s="36"/>
      <c r="C178" s="36"/>
      <c r="D178" s="36"/>
      <c r="E178" s="36"/>
      <c r="F178" s="36"/>
      <c r="G178" s="36"/>
      <c r="H178" s="36"/>
      <c r="I178" s="36"/>
      <c r="J178" s="36"/>
    </row>
    <row r="179" spans="1:10" ht="15.75">
      <c r="A179" s="36"/>
      <c r="B179" s="36"/>
      <c r="C179" s="36"/>
      <c r="D179" s="36"/>
      <c r="E179" s="36"/>
      <c r="F179" s="36"/>
      <c r="G179" s="36"/>
      <c r="H179" s="36"/>
      <c r="I179" s="36"/>
      <c r="J179" s="36"/>
    </row>
    <row r="180" spans="1:10" ht="15.75">
      <c r="A180" s="36"/>
      <c r="B180" s="36"/>
      <c r="C180" s="36"/>
      <c r="D180" s="36"/>
      <c r="E180" s="36"/>
      <c r="F180" s="36"/>
      <c r="G180" s="36"/>
      <c r="H180" s="36"/>
      <c r="I180" s="36"/>
      <c r="J180" s="36"/>
    </row>
    <row r="181" spans="1:10" ht="15.75">
      <c r="A181" s="36"/>
      <c r="B181" s="36"/>
      <c r="C181" s="36"/>
      <c r="D181" s="36"/>
      <c r="E181" s="36"/>
      <c r="F181" s="36"/>
      <c r="G181" s="36"/>
      <c r="H181" s="36"/>
      <c r="I181" s="36"/>
      <c r="J181" s="36"/>
    </row>
    <row r="182" spans="1:10" ht="15.75">
      <c r="A182" s="36"/>
      <c r="B182" s="36"/>
      <c r="C182" s="36"/>
      <c r="D182" s="36"/>
      <c r="E182" s="36"/>
      <c r="F182" s="36"/>
      <c r="G182" s="36"/>
      <c r="H182" s="36"/>
      <c r="I182" s="36"/>
      <c r="J182" s="36"/>
    </row>
    <row r="183" spans="1:10" ht="15.75">
      <c r="A183" s="36"/>
      <c r="B183" s="36"/>
      <c r="C183" s="36"/>
      <c r="D183" s="36"/>
      <c r="E183" s="36"/>
      <c r="F183" s="36"/>
      <c r="G183" s="36"/>
      <c r="H183" s="36"/>
      <c r="I183" s="36"/>
      <c r="J183" s="36"/>
    </row>
    <row r="184" spans="1:10" ht="15.75">
      <c r="A184" s="36"/>
      <c r="B184" s="36"/>
      <c r="C184" s="36"/>
      <c r="D184" s="36"/>
      <c r="E184" s="36"/>
      <c r="F184" s="36"/>
      <c r="G184" s="36"/>
      <c r="H184" s="36"/>
      <c r="I184" s="36"/>
      <c r="J184" s="36"/>
    </row>
    <row r="185" spans="1:10" ht="15.75">
      <c r="A185" s="36"/>
      <c r="B185" s="36"/>
      <c r="C185" s="36"/>
      <c r="D185" s="36"/>
      <c r="E185" s="36"/>
      <c r="F185" s="36"/>
      <c r="G185" s="36"/>
      <c r="H185" s="36"/>
      <c r="I185" s="36"/>
      <c r="J185" s="36"/>
    </row>
    <row r="186" spans="1:10" ht="15.75">
      <c r="A186" s="36"/>
      <c r="B186" s="36"/>
      <c r="C186" s="36"/>
      <c r="D186" s="36"/>
      <c r="E186" s="36"/>
      <c r="F186" s="36"/>
      <c r="G186" s="36"/>
      <c r="H186" s="36"/>
      <c r="I186" s="36"/>
      <c r="J186" s="36"/>
    </row>
    <row r="187" spans="1:10" ht="15.75">
      <c r="A187" s="36"/>
      <c r="B187" s="36"/>
      <c r="C187" s="36"/>
      <c r="D187" s="36"/>
      <c r="E187" s="36"/>
      <c r="F187" s="36"/>
      <c r="G187" s="36"/>
      <c r="H187" s="36"/>
      <c r="I187" s="36"/>
      <c r="J187" s="36"/>
    </row>
    <row r="188" spans="1:10" ht="15.75">
      <c r="A188" s="36"/>
      <c r="B188" s="36"/>
      <c r="C188" s="36"/>
      <c r="D188" s="36"/>
      <c r="E188" s="36"/>
      <c r="F188" s="36"/>
      <c r="G188" s="36"/>
      <c r="H188" s="36"/>
      <c r="I188" s="36"/>
      <c r="J188" s="36"/>
    </row>
    <row r="189" spans="1:10" ht="15.75">
      <c r="A189" s="36"/>
      <c r="B189" s="36"/>
      <c r="C189" s="36"/>
      <c r="D189" s="36"/>
      <c r="E189" s="36"/>
      <c r="F189" s="36"/>
      <c r="G189" s="36"/>
      <c r="H189" s="36"/>
      <c r="I189" s="36"/>
      <c r="J189" s="36"/>
    </row>
    <row r="190" spans="1:10" ht="15.75">
      <c r="A190" s="36"/>
      <c r="B190" s="36"/>
      <c r="C190" s="36"/>
      <c r="D190" s="36"/>
      <c r="E190" s="36"/>
      <c r="F190" s="36"/>
      <c r="G190" s="36"/>
      <c r="H190" s="36"/>
      <c r="I190" s="36"/>
      <c r="J190" s="36"/>
    </row>
    <row r="191" spans="1:10" ht="15.75">
      <c r="A191" s="36"/>
      <c r="B191" s="36"/>
      <c r="C191" s="36"/>
      <c r="D191" s="36"/>
      <c r="E191" s="36"/>
      <c r="F191" s="36"/>
      <c r="G191" s="36"/>
      <c r="H191" s="36"/>
      <c r="I191" s="36"/>
      <c r="J191" s="36"/>
    </row>
    <row r="192" spans="1:10" ht="15.75">
      <c r="A192" s="36"/>
      <c r="B192" s="36"/>
      <c r="C192" s="36"/>
      <c r="D192" s="36"/>
      <c r="E192" s="36"/>
      <c r="F192" s="36"/>
      <c r="G192" s="36"/>
      <c r="H192" s="36"/>
      <c r="I192" s="36"/>
      <c r="J192" s="36"/>
    </row>
    <row r="193" spans="1:10" ht="15.75">
      <c r="A193" s="36"/>
      <c r="B193" s="36"/>
      <c r="C193" s="36"/>
      <c r="D193" s="36"/>
      <c r="E193" s="36"/>
      <c r="F193" s="36"/>
      <c r="G193" s="36"/>
      <c r="H193" s="36"/>
      <c r="I193" s="36"/>
      <c r="J193" s="36"/>
    </row>
    <row r="194" spans="1:10" ht="15.75">
      <c r="A194" s="36"/>
      <c r="B194" s="36"/>
      <c r="C194" s="36"/>
      <c r="D194" s="36"/>
      <c r="E194" s="36"/>
      <c r="F194" s="36"/>
      <c r="G194" s="36"/>
      <c r="H194" s="36"/>
      <c r="I194" s="36"/>
      <c r="J194" s="36"/>
    </row>
    <row r="195" spans="1:10" ht="15.75">
      <c r="A195" s="36"/>
      <c r="B195" s="36"/>
      <c r="C195" s="36"/>
      <c r="D195" s="36"/>
      <c r="E195" s="36"/>
      <c r="F195" s="36"/>
      <c r="G195" s="36"/>
      <c r="H195" s="36"/>
      <c r="I195" s="36"/>
      <c r="J195" s="36"/>
    </row>
    <row r="196" spans="1:10" ht="15.75">
      <c r="A196" s="36"/>
      <c r="B196" s="36"/>
      <c r="C196" s="36"/>
      <c r="D196" s="36"/>
      <c r="E196" s="36"/>
      <c r="F196" s="36"/>
      <c r="G196" s="36"/>
      <c r="H196" s="36"/>
      <c r="I196" s="36"/>
      <c r="J196" s="36"/>
    </row>
    <row r="197" spans="1:10" ht="15.75">
      <c r="A197" s="36"/>
      <c r="B197" s="36"/>
      <c r="C197" s="36"/>
      <c r="D197" s="36"/>
      <c r="E197" s="36"/>
      <c r="F197" s="36"/>
      <c r="G197" s="36"/>
      <c r="H197" s="36"/>
      <c r="I197" s="36"/>
      <c r="J197" s="36"/>
    </row>
    <row r="198" spans="1:10" ht="15.75">
      <c r="A198" s="36"/>
      <c r="B198" s="36"/>
      <c r="C198" s="36"/>
      <c r="D198" s="36"/>
      <c r="E198" s="36"/>
      <c r="F198" s="36"/>
      <c r="G198" s="36"/>
      <c r="H198" s="36"/>
      <c r="I198" s="36"/>
      <c r="J198" s="36"/>
    </row>
    <row r="199" spans="1:10" ht="15.75">
      <c r="A199" s="36"/>
      <c r="B199" s="36"/>
      <c r="C199" s="36"/>
      <c r="D199" s="36"/>
      <c r="E199" s="36"/>
      <c r="F199" s="36"/>
      <c r="G199" s="36"/>
      <c r="H199" s="36"/>
      <c r="I199" s="36"/>
      <c r="J199" s="36"/>
    </row>
    <row r="200" spans="1:10" ht="15.75">
      <c r="A200" s="36"/>
      <c r="B200" s="36"/>
      <c r="C200" s="36"/>
      <c r="D200" s="36"/>
      <c r="E200" s="36"/>
      <c r="F200" s="36"/>
      <c r="G200" s="36"/>
      <c r="H200" s="36"/>
      <c r="I200" s="36"/>
      <c r="J200" s="36"/>
    </row>
    <row r="201" spans="1:10" ht="15.75">
      <c r="A201" s="36"/>
      <c r="B201" s="36"/>
      <c r="C201" s="36"/>
      <c r="D201" s="36"/>
      <c r="E201" s="36"/>
      <c r="F201" s="36"/>
      <c r="G201" s="36"/>
      <c r="H201" s="36"/>
      <c r="I201" s="36"/>
      <c r="J201" s="36"/>
    </row>
    <row r="202" spans="1:10" ht="15.75">
      <c r="A202" s="36"/>
      <c r="B202" s="36"/>
      <c r="C202" s="36"/>
      <c r="D202" s="36"/>
      <c r="E202" s="36"/>
      <c r="F202" s="36"/>
      <c r="G202" s="36"/>
      <c r="H202" s="36"/>
      <c r="I202" s="36"/>
      <c r="J202" s="36"/>
    </row>
    <row r="203" spans="1:10" ht="15.75">
      <c r="A203" s="36"/>
      <c r="B203" s="36"/>
      <c r="C203" s="36"/>
      <c r="D203" s="36"/>
      <c r="E203" s="36"/>
      <c r="F203" s="36"/>
      <c r="G203" s="36"/>
      <c r="H203" s="36"/>
      <c r="I203" s="36"/>
      <c r="J203" s="36"/>
    </row>
    <row r="204" spans="1:10" ht="15.75">
      <c r="A204" s="36"/>
      <c r="B204" s="36"/>
      <c r="C204" s="36"/>
      <c r="D204" s="36"/>
      <c r="E204" s="36"/>
      <c r="F204" s="36"/>
      <c r="G204" s="36"/>
      <c r="H204" s="36"/>
      <c r="I204" s="36"/>
      <c r="J204" s="36"/>
    </row>
    <row r="205" spans="1:10" ht="15.75">
      <c r="A205" s="36"/>
      <c r="B205" s="36"/>
      <c r="C205" s="36"/>
      <c r="D205" s="36"/>
      <c r="E205" s="36"/>
      <c r="F205" s="36"/>
      <c r="G205" s="36"/>
      <c r="H205" s="36"/>
      <c r="I205" s="36"/>
      <c r="J205" s="36"/>
    </row>
    <row r="206" spans="1:10" ht="15.75">
      <c r="A206" s="36"/>
      <c r="B206" s="36"/>
      <c r="C206" s="36"/>
      <c r="D206" s="36"/>
      <c r="E206" s="36"/>
      <c r="F206" s="36"/>
      <c r="G206" s="36"/>
      <c r="H206" s="36"/>
      <c r="I206" s="36"/>
      <c r="J206" s="36"/>
    </row>
    <row r="207" spans="1:10" ht="15.75">
      <c r="A207" s="36"/>
      <c r="B207" s="36"/>
      <c r="C207" s="36"/>
      <c r="D207" s="36"/>
      <c r="E207" s="36"/>
      <c r="F207" s="36"/>
      <c r="G207" s="36"/>
      <c r="H207" s="36"/>
      <c r="I207" s="36"/>
      <c r="J207" s="36"/>
    </row>
    <row r="208" spans="1:10" ht="15.75">
      <c r="A208" s="36"/>
      <c r="B208" s="36"/>
      <c r="C208" s="36"/>
      <c r="D208" s="36"/>
      <c r="E208" s="36"/>
      <c r="F208" s="36"/>
      <c r="G208" s="36"/>
      <c r="H208" s="36"/>
      <c r="I208" s="36"/>
      <c r="J208" s="36"/>
    </row>
    <row r="209" spans="1:10" ht="15.75">
      <c r="A209" s="36"/>
      <c r="B209" s="36"/>
      <c r="C209" s="36"/>
      <c r="D209" s="36"/>
      <c r="E209" s="36"/>
      <c r="F209" s="36"/>
      <c r="G209" s="36"/>
      <c r="H209" s="36"/>
      <c r="I209" s="36"/>
      <c r="J209" s="36"/>
    </row>
    <row r="210" spans="1:10" ht="15.75">
      <c r="A210" s="36"/>
      <c r="B210" s="36"/>
      <c r="C210" s="36"/>
      <c r="D210" s="36"/>
      <c r="E210" s="36"/>
      <c r="F210" s="36"/>
      <c r="G210" s="36"/>
      <c r="H210" s="36"/>
      <c r="I210" s="36"/>
      <c r="J210" s="36"/>
    </row>
    <row r="211" spans="1:10" ht="15.75">
      <c r="A211" s="36"/>
      <c r="B211" s="36"/>
      <c r="C211" s="36"/>
      <c r="D211" s="36"/>
      <c r="E211" s="36"/>
      <c r="F211" s="36"/>
      <c r="G211" s="36"/>
      <c r="H211" s="36"/>
      <c r="I211" s="36"/>
      <c r="J211" s="36"/>
    </row>
    <row r="212" spans="1:10" ht="15.75">
      <c r="A212" s="36"/>
      <c r="B212" s="36"/>
      <c r="C212" s="36"/>
      <c r="D212" s="36"/>
      <c r="E212" s="36"/>
      <c r="F212" s="36"/>
      <c r="G212" s="36"/>
      <c r="H212" s="36"/>
      <c r="I212" s="36"/>
      <c r="J212" s="36"/>
    </row>
    <row r="213" spans="1:10" ht="15.75">
      <c r="A213" s="36"/>
      <c r="B213" s="36"/>
      <c r="C213" s="36"/>
      <c r="D213" s="36"/>
      <c r="E213" s="36"/>
      <c r="F213" s="36"/>
      <c r="G213" s="36"/>
      <c r="H213" s="36"/>
      <c r="I213" s="36"/>
      <c r="J213" s="36"/>
    </row>
    <row r="214" spans="1:10" ht="15.75">
      <c r="A214" s="36"/>
      <c r="B214" s="36"/>
      <c r="C214" s="36"/>
      <c r="D214" s="36"/>
      <c r="E214" s="36"/>
      <c r="F214" s="36"/>
      <c r="G214" s="36"/>
      <c r="H214" s="36"/>
      <c r="I214" s="36"/>
      <c r="J214" s="36"/>
    </row>
    <row r="215" spans="1:10" ht="15.75">
      <c r="A215" s="36"/>
      <c r="B215" s="36"/>
      <c r="C215" s="36"/>
      <c r="D215" s="36"/>
      <c r="E215" s="36"/>
      <c r="F215" s="36"/>
      <c r="G215" s="36"/>
      <c r="H215" s="36"/>
      <c r="I215" s="36"/>
      <c r="J215" s="36"/>
    </row>
    <row r="216" spans="1:10" ht="15.75">
      <c r="A216" s="36"/>
      <c r="B216" s="36"/>
      <c r="C216" s="36"/>
      <c r="D216" s="36"/>
      <c r="E216" s="36"/>
      <c r="F216" s="36"/>
      <c r="G216" s="36"/>
      <c r="H216" s="36"/>
      <c r="I216" s="36"/>
      <c r="J216" s="36"/>
    </row>
    <row r="217" spans="1:10" ht="15.75">
      <c r="A217" s="36"/>
      <c r="B217" s="36"/>
      <c r="C217" s="36"/>
      <c r="D217" s="36"/>
      <c r="E217" s="36"/>
      <c r="F217" s="36"/>
      <c r="G217" s="36"/>
      <c r="H217" s="36"/>
      <c r="I217" s="36"/>
      <c r="J217" s="36"/>
    </row>
    <row r="218" spans="1:10" ht="15.75">
      <c r="A218" s="36"/>
      <c r="B218" s="36"/>
      <c r="C218" s="36"/>
      <c r="D218" s="36"/>
      <c r="E218" s="36"/>
      <c r="F218" s="36"/>
      <c r="G218" s="36"/>
      <c r="H218" s="36"/>
      <c r="I218" s="36"/>
      <c r="J218" s="36"/>
    </row>
    <row r="219" spans="1:10" ht="15.75">
      <c r="A219" s="36"/>
      <c r="B219" s="36"/>
      <c r="C219" s="36"/>
      <c r="D219" s="36"/>
      <c r="E219" s="36"/>
      <c r="F219" s="36"/>
      <c r="G219" s="36"/>
      <c r="H219" s="36"/>
      <c r="I219" s="36"/>
      <c r="J219" s="36"/>
    </row>
    <row r="220" spans="1:10" ht="15.75">
      <c r="A220" s="36"/>
      <c r="B220" s="36"/>
      <c r="C220" s="36"/>
      <c r="D220" s="36"/>
      <c r="E220" s="36"/>
      <c r="F220" s="36"/>
      <c r="G220" s="36"/>
      <c r="H220" s="36"/>
      <c r="I220" s="36"/>
      <c r="J220" s="36"/>
    </row>
    <row r="221" spans="1:10" ht="15.75">
      <c r="A221" s="36"/>
      <c r="B221" s="36"/>
      <c r="C221" s="36"/>
      <c r="D221" s="36"/>
      <c r="E221" s="36"/>
      <c r="F221" s="36"/>
      <c r="G221" s="36"/>
      <c r="H221" s="36"/>
      <c r="I221" s="36"/>
      <c r="J221" s="36"/>
    </row>
    <row r="222" spans="1:10" ht="15.75">
      <c r="A222" s="36"/>
      <c r="B222" s="36"/>
      <c r="C222" s="36"/>
      <c r="D222" s="36"/>
      <c r="E222" s="36"/>
      <c r="F222" s="36"/>
      <c r="G222" s="36"/>
      <c r="H222" s="36"/>
      <c r="I222" s="36"/>
      <c r="J222" s="36"/>
    </row>
    <row r="223" spans="1:10" ht="15.75">
      <c r="A223" s="36"/>
      <c r="B223" s="36"/>
      <c r="C223" s="36"/>
      <c r="D223" s="36"/>
      <c r="E223" s="36"/>
      <c r="F223" s="36"/>
      <c r="G223" s="36"/>
      <c r="H223" s="36"/>
      <c r="I223" s="36"/>
      <c r="J223" s="36"/>
    </row>
    <row r="224" spans="1:10" ht="15.75">
      <c r="A224" s="36"/>
      <c r="B224" s="36"/>
      <c r="C224" s="36"/>
      <c r="D224" s="36"/>
      <c r="E224" s="36"/>
      <c r="F224" s="36"/>
      <c r="G224" s="36"/>
      <c r="H224" s="36"/>
      <c r="I224" s="36"/>
      <c r="J224" s="36"/>
    </row>
    <row r="225" spans="1:10" ht="15.75">
      <c r="A225" s="36"/>
      <c r="B225" s="36"/>
      <c r="C225" s="36"/>
      <c r="D225" s="36"/>
      <c r="E225" s="36"/>
      <c r="F225" s="36"/>
      <c r="G225" s="36"/>
      <c r="H225" s="36"/>
      <c r="I225" s="36"/>
      <c r="J225" s="36"/>
    </row>
    <row r="226" spans="1:10" ht="15.75">
      <c r="A226" s="36"/>
      <c r="B226" s="36"/>
      <c r="C226" s="36"/>
      <c r="D226" s="36"/>
      <c r="E226" s="36"/>
      <c r="F226" s="36"/>
      <c r="G226" s="36"/>
      <c r="H226" s="36"/>
      <c r="I226" s="36"/>
      <c r="J226" s="36"/>
    </row>
    <row r="227" spans="1:10" ht="15.75">
      <c r="A227" s="36"/>
      <c r="B227" s="36"/>
      <c r="C227" s="36"/>
      <c r="D227" s="36"/>
      <c r="E227" s="36"/>
      <c r="F227" s="36"/>
      <c r="G227" s="36"/>
      <c r="H227" s="36"/>
      <c r="I227" s="36"/>
      <c r="J227" s="36"/>
    </row>
    <row r="228" spans="1:10" ht="15.75">
      <c r="A228" s="36"/>
      <c r="B228" s="36"/>
      <c r="C228" s="36"/>
      <c r="D228" s="36"/>
      <c r="E228" s="36"/>
      <c r="F228" s="36"/>
      <c r="G228" s="36"/>
      <c r="H228" s="36"/>
      <c r="I228" s="36"/>
      <c r="J228" s="36"/>
    </row>
    <row r="229" spans="1:10" ht="15.75">
      <c r="A229" s="36"/>
      <c r="B229" s="36"/>
      <c r="C229" s="36"/>
      <c r="D229" s="36"/>
      <c r="E229" s="36"/>
      <c r="F229" s="36"/>
      <c r="G229" s="36"/>
      <c r="H229" s="36"/>
      <c r="I229" s="36"/>
      <c r="J229" s="36"/>
    </row>
    <row r="230" spans="1:10" ht="15.75">
      <c r="A230" s="36"/>
      <c r="B230" s="36"/>
      <c r="C230" s="36"/>
      <c r="D230" s="36"/>
      <c r="E230" s="36"/>
      <c r="F230" s="36"/>
      <c r="G230" s="36"/>
      <c r="H230" s="36"/>
      <c r="I230" s="36"/>
      <c r="J230" s="36"/>
    </row>
    <row r="231" spans="1:10" ht="15.75">
      <c r="A231" s="36"/>
      <c r="B231" s="36"/>
      <c r="C231" s="36"/>
      <c r="D231" s="36"/>
      <c r="E231" s="36"/>
      <c r="F231" s="36"/>
      <c r="G231" s="36"/>
      <c r="H231" s="36"/>
      <c r="I231" s="36"/>
      <c r="J231" s="36"/>
    </row>
    <row r="232" spans="1:10" ht="15.75">
      <c r="A232" s="36"/>
      <c r="B232" s="36"/>
      <c r="C232" s="36"/>
      <c r="D232" s="36"/>
      <c r="E232" s="36"/>
      <c r="F232" s="36"/>
      <c r="G232" s="36"/>
      <c r="H232" s="36"/>
      <c r="I232" s="36"/>
      <c r="J232" s="36"/>
    </row>
    <row r="233" spans="1:10" ht="15.75">
      <c r="A233" s="36"/>
      <c r="B233" s="36"/>
      <c r="C233" s="36"/>
      <c r="D233" s="36"/>
      <c r="E233" s="36"/>
      <c r="F233" s="36"/>
      <c r="G233" s="36"/>
      <c r="H233" s="36"/>
      <c r="I233" s="36"/>
      <c r="J233" s="36"/>
    </row>
    <row r="234" spans="1:10" ht="15.75">
      <c r="A234" s="36"/>
      <c r="B234" s="36"/>
      <c r="C234" s="36"/>
      <c r="D234" s="36"/>
      <c r="E234" s="36"/>
      <c r="F234" s="36"/>
      <c r="G234" s="36"/>
      <c r="H234" s="36"/>
      <c r="I234" s="36"/>
      <c r="J234" s="36"/>
    </row>
    <row r="235" spans="1:10" ht="15.75">
      <c r="A235" s="36"/>
      <c r="B235" s="36"/>
      <c r="C235" s="36"/>
      <c r="D235" s="36"/>
      <c r="E235" s="36"/>
      <c r="F235" s="36"/>
      <c r="G235" s="36"/>
      <c r="H235" s="36"/>
      <c r="I235" s="36"/>
      <c r="J235" s="36"/>
    </row>
    <row r="236" spans="1:10" ht="15.75">
      <c r="A236" s="36"/>
      <c r="B236" s="36"/>
      <c r="C236" s="36"/>
      <c r="D236" s="36"/>
      <c r="E236" s="36"/>
      <c r="F236" s="36"/>
      <c r="G236" s="36"/>
      <c r="H236" s="36"/>
      <c r="I236" s="36"/>
      <c r="J236" s="36"/>
    </row>
    <row r="237" spans="1:10" ht="15.75">
      <c r="A237" s="36"/>
      <c r="B237" s="36"/>
      <c r="C237" s="36"/>
      <c r="D237" s="36"/>
      <c r="E237" s="36"/>
      <c r="F237" s="36"/>
      <c r="G237" s="36"/>
      <c r="H237" s="36"/>
      <c r="I237" s="36"/>
      <c r="J237" s="36"/>
    </row>
    <row r="238" spans="1:10" ht="15.75">
      <c r="A238" s="36"/>
      <c r="B238" s="36"/>
      <c r="C238" s="36"/>
      <c r="D238" s="36"/>
      <c r="E238" s="36"/>
      <c r="F238" s="36"/>
      <c r="G238" s="36"/>
      <c r="H238" s="36"/>
      <c r="I238" s="36"/>
      <c r="J238" s="36"/>
    </row>
    <row r="239" spans="1:10" ht="15.75">
      <c r="A239" s="36"/>
      <c r="B239" s="36"/>
      <c r="C239" s="36"/>
      <c r="D239" s="36"/>
      <c r="E239" s="36"/>
      <c r="F239" s="36"/>
      <c r="G239" s="36"/>
      <c r="H239" s="36"/>
      <c r="I239" s="36"/>
      <c r="J239" s="36"/>
    </row>
    <row r="240" spans="1:10" ht="15.75">
      <c r="A240" s="36"/>
      <c r="B240" s="36"/>
      <c r="C240" s="36"/>
      <c r="D240" s="36"/>
      <c r="E240" s="36"/>
      <c r="F240" s="36"/>
      <c r="G240" s="36"/>
      <c r="H240" s="36"/>
      <c r="I240" s="36"/>
      <c r="J240" s="36"/>
    </row>
    <row r="241" spans="1:10" ht="15.75">
      <c r="A241" s="36"/>
      <c r="B241" s="36"/>
      <c r="C241" s="36"/>
      <c r="D241" s="36"/>
      <c r="E241" s="36"/>
      <c r="F241" s="36"/>
      <c r="G241" s="36"/>
      <c r="H241" s="36"/>
      <c r="I241" s="36"/>
      <c r="J241" s="36"/>
    </row>
    <row r="242" spans="1:10" ht="15.75">
      <c r="A242" s="36"/>
      <c r="B242" s="36"/>
      <c r="C242" s="36"/>
      <c r="D242" s="36"/>
      <c r="E242" s="36"/>
      <c r="F242" s="36"/>
      <c r="G242" s="36"/>
      <c r="H242" s="36"/>
      <c r="I242" s="36"/>
      <c r="J242" s="36"/>
    </row>
    <row r="243" spans="1:10" ht="15.75">
      <c r="A243" s="36"/>
      <c r="B243" s="36"/>
      <c r="C243" s="36"/>
      <c r="D243" s="36"/>
      <c r="E243" s="36"/>
      <c r="F243" s="36"/>
      <c r="G243" s="36"/>
      <c r="H243" s="36"/>
      <c r="I243" s="36"/>
      <c r="J243" s="36"/>
    </row>
    <row r="244" spans="1:10" ht="15.75">
      <c r="A244" s="36"/>
      <c r="B244" s="36"/>
      <c r="C244" s="36"/>
      <c r="D244" s="36"/>
      <c r="E244" s="36"/>
      <c r="F244" s="36"/>
      <c r="G244" s="36"/>
      <c r="H244" s="36"/>
      <c r="I244" s="36"/>
      <c r="J244" s="36"/>
    </row>
    <row r="245" spans="1:10" ht="15.75">
      <c r="A245" s="36"/>
      <c r="B245" s="36"/>
      <c r="C245" s="36"/>
      <c r="D245" s="36"/>
      <c r="E245" s="36"/>
      <c r="F245" s="36"/>
      <c r="G245" s="36"/>
      <c r="H245" s="36"/>
      <c r="I245" s="36"/>
      <c r="J245" s="36"/>
    </row>
    <row r="246" spans="1:10" ht="15.75">
      <c r="A246" s="36"/>
      <c r="B246" s="36"/>
      <c r="C246" s="36"/>
      <c r="D246" s="36"/>
      <c r="E246" s="36"/>
      <c r="F246" s="36"/>
      <c r="G246" s="36"/>
      <c r="H246" s="36"/>
      <c r="I246" s="36"/>
      <c r="J246" s="36"/>
    </row>
    <row r="247" spans="1:10" ht="15.75">
      <c r="A247" s="36"/>
      <c r="B247" s="36"/>
      <c r="C247" s="36"/>
      <c r="D247" s="36"/>
      <c r="E247" s="36"/>
      <c r="F247" s="36"/>
      <c r="G247" s="36"/>
      <c r="H247" s="36"/>
      <c r="I247" s="36"/>
      <c r="J247" s="36"/>
    </row>
    <row r="248" spans="1:10" ht="15.75">
      <c r="A248" s="36"/>
      <c r="B248" s="36"/>
      <c r="C248" s="36"/>
      <c r="D248" s="36"/>
      <c r="E248" s="36"/>
      <c r="F248" s="36"/>
      <c r="G248" s="36"/>
      <c r="H248" s="36"/>
      <c r="I248" s="36"/>
      <c r="J248" s="36"/>
    </row>
    <row r="249" spans="1:10" ht="15.75">
      <c r="A249" s="36"/>
      <c r="B249" s="36"/>
      <c r="C249" s="36"/>
      <c r="D249" s="36"/>
      <c r="E249" s="36"/>
      <c r="F249" s="36"/>
      <c r="G249" s="36"/>
      <c r="H249" s="36"/>
      <c r="I249" s="36"/>
      <c r="J249" s="36"/>
    </row>
    <row r="250" spans="1:10" ht="15.75">
      <c r="A250" s="36"/>
      <c r="B250" s="36"/>
      <c r="C250" s="36"/>
      <c r="D250" s="36"/>
      <c r="E250" s="36"/>
      <c r="F250" s="36"/>
      <c r="G250" s="36"/>
      <c r="H250" s="36"/>
      <c r="I250" s="36"/>
      <c r="J250" s="36"/>
    </row>
    <row r="251" spans="1:10" ht="15.75">
      <c r="A251" s="36"/>
      <c r="B251" s="36"/>
      <c r="C251" s="36"/>
      <c r="D251" s="36"/>
      <c r="E251" s="36"/>
      <c r="F251" s="36"/>
      <c r="G251" s="36"/>
      <c r="H251" s="36"/>
      <c r="I251" s="36"/>
      <c r="J251" s="36"/>
    </row>
    <row r="252" spans="1:10" ht="15.75">
      <c r="A252" s="36"/>
      <c r="B252" s="36"/>
      <c r="C252" s="36"/>
      <c r="D252" s="36"/>
      <c r="E252" s="36"/>
      <c r="F252" s="36"/>
      <c r="G252" s="36"/>
      <c r="H252" s="36"/>
      <c r="I252" s="36"/>
      <c r="J252" s="36"/>
    </row>
    <row r="253" spans="1:10" ht="15.75">
      <c r="A253" s="36"/>
      <c r="B253" s="36"/>
      <c r="C253" s="36"/>
      <c r="D253" s="36"/>
      <c r="E253" s="36"/>
      <c r="F253" s="36"/>
      <c r="G253" s="36"/>
      <c r="H253" s="36"/>
      <c r="I253" s="36"/>
      <c r="J253" s="36"/>
    </row>
    <row r="254" spans="1:10" ht="15.75">
      <c r="A254" s="36"/>
      <c r="B254" s="36"/>
      <c r="C254" s="36"/>
      <c r="D254" s="36"/>
      <c r="E254" s="36"/>
      <c r="F254" s="36"/>
      <c r="G254" s="36"/>
      <c r="H254" s="36"/>
      <c r="I254" s="36"/>
      <c r="J254" s="36"/>
    </row>
    <row r="255" spans="1:10" ht="15.75">
      <c r="A255" s="36"/>
      <c r="B255" s="36"/>
      <c r="C255" s="36"/>
      <c r="D255" s="36"/>
      <c r="E255" s="36"/>
      <c r="F255" s="36"/>
      <c r="G255" s="36"/>
      <c r="H255" s="36"/>
      <c r="I255" s="36"/>
      <c r="J255" s="36"/>
    </row>
    <row r="256" spans="1:10" ht="15.75">
      <c r="A256" s="36"/>
      <c r="B256" s="36"/>
      <c r="C256" s="36"/>
      <c r="D256" s="36"/>
      <c r="E256" s="36"/>
      <c r="F256" s="36"/>
      <c r="G256" s="36"/>
      <c r="H256" s="36"/>
      <c r="I256" s="36"/>
      <c r="J256" s="36"/>
    </row>
    <row r="257" spans="1:10" ht="15.75">
      <c r="A257" s="36"/>
      <c r="B257" s="36"/>
      <c r="C257" s="36"/>
      <c r="D257" s="36"/>
      <c r="E257" s="36"/>
      <c r="F257" s="36"/>
      <c r="G257" s="36"/>
      <c r="H257" s="36"/>
      <c r="I257" s="36"/>
      <c r="J257" s="36"/>
    </row>
    <row r="258" spans="1:10" ht="15.75">
      <c r="A258" s="36"/>
      <c r="B258" s="36"/>
      <c r="C258" s="36"/>
      <c r="D258" s="36"/>
      <c r="E258" s="36"/>
      <c r="F258" s="36"/>
      <c r="G258" s="36"/>
      <c r="H258" s="36"/>
      <c r="I258" s="36"/>
      <c r="J258" s="36"/>
    </row>
    <row r="259" spans="1:10" ht="15.75">
      <c r="A259" s="36"/>
      <c r="B259" s="36"/>
      <c r="C259" s="36"/>
      <c r="D259" s="36"/>
      <c r="E259" s="36"/>
      <c r="F259" s="36"/>
      <c r="G259" s="36"/>
      <c r="H259" s="36"/>
      <c r="I259" s="36"/>
      <c r="J259" s="36"/>
    </row>
    <row r="260" spans="1:10" ht="15.75">
      <c r="A260" s="36"/>
      <c r="B260" s="36"/>
      <c r="C260" s="36"/>
      <c r="D260" s="36"/>
      <c r="E260" s="36"/>
      <c r="F260" s="36"/>
      <c r="G260" s="36"/>
      <c r="H260" s="36"/>
      <c r="I260" s="36"/>
      <c r="J260" s="36"/>
    </row>
    <row r="261" spans="1:10" ht="15.75">
      <c r="A261" s="36"/>
      <c r="B261" s="36"/>
      <c r="C261" s="36"/>
      <c r="D261" s="36"/>
      <c r="E261" s="36"/>
      <c r="F261" s="36"/>
      <c r="G261" s="36"/>
      <c r="H261" s="36"/>
      <c r="I261" s="36"/>
      <c r="J261" s="36"/>
    </row>
    <row r="262" spans="1:10" ht="15.75">
      <c r="A262" s="36"/>
      <c r="B262" s="36"/>
      <c r="C262" s="36"/>
      <c r="D262" s="36"/>
      <c r="E262" s="36"/>
      <c r="F262" s="36"/>
      <c r="G262" s="36"/>
      <c r="H262" s="36"/>
      <c r="I262" s="36"/>
      <c r="J262" s="36"/>
    </row>
    <row r="263" spans="1:10" ht="15.75">
      <c r="A263" s="36"/>
      <c r="B263" s="36"/>
      <c r="C263" s="36"/>
      <c r="D263" s="36"/>
      <c r="E263" s="36"/>
      <c r="F263" s="36"/>
      <c r="G263" s="36"/>
      <c r="H263" s="36"/>
      <c r="I263" s="36"/>
      <c r="J263" s="36"/>
    </row>
    <row r="264" spans="1:10" ht="15.75">
      <c r="A264" s="36"/>
      <c r="B264" s="36"/>
      <c r="C264" s="36"/>
      <c r="D264" s="36"/>
      <c r="E264" s="36"/>
      <c r="F264" s="36"/>
      <c r="G264" s="36"/>
      <c r="H264" s="36"/>
      <c r="I264" s="36"/>
      <c r="J264" s="36"/>
    </row>
    <row r="265" spans="1:10" ht="15.75">
      <c r="A265" s="36"/>
      <c r="B265" s="36"/>
      <c r="C265" s="36"/>
      <c r="D265" s="36"/>
      <c r="E265" s="36"/>
      <c r="F265" s="36"/>
      <c r="G265" s="36"/>
      <c r="H265" s="36"/>
      <c r="I265" s="36"/>
      <c r="J265" s="36"/>
    </row>
    <row r="266" spans="1:10" ht="15.75">
      <c r="A266" s="36"/>
      <c r="B266" s="36"/>
      <c r="C266" s="36"/>
      <c r="D266" s="36"/>
      <c r="E266" s="36"/>
      <c r="F266" s="36"/>
      <c r="G266" s="36"/>
      <c r="H266" s="36"/>
      <c r="I266" s="36"/>
      <c r="J266" s="36"/>
    </row>
    <row r="267" spans="1:10" ht="15.75">
      <c r="A267" s="36"/>
      <c r="B267" s="36"/>
      <c r="C267" s="36"/>
      <c r="D267" s="36"/>
      <c r="E267" s="36"/>
      <c r="F267" s="36"/>
      <c r="G267" s="36"/>
      <c r="H267" s="36"/>
      <c r="I267" s="36"/>
      <c r="J267" s="36"/>
    </row>
    <row r="268" spans="1:10" ht="15.75">
      <c r="A268" s="36"/>
      <c r="B268" s="36"/>
      <c r="C268" s="36"/>
      <c r="D268" s="36"/>
      <c r="E268" s="36"/>
      <c r="F268" s="36"/>
      <c r="G268" s="36"/>
      <c r="H268" s="36"/>
      <c r="I268" s="36"/>
      <c r="J268" s="36"/>
    </row>
    <row r="269" spans="1:10" ht="15.75">
      <c r="A269" s="36"/>
      <c r="B269" s="36"/>
      <c r="C269" s="36"/>
      <c r="D269" s="36"/>
      <c r="E269" s="36"/>
      <c r="F269" s="36"/>
      <c r="G269" s="36"/>
      <c r="H269" s="36"/>
      <c r="I269" s="36"/>
      <c r="J269" s="36"/>
    </row>
    <row r="270" spans="1:10" ht="15.75">
      <c r="A270" s="36"/>
      <c r="B270" s="36"/>
      <c r="C270" s="36"/>
      <c r="D270" s="36"/>
      <c r="E270" s="36"/>
      <c r="F270" s="36"/>
      <c r="G270" s="36"/>
      <c r="H270" s="36"/>
      <c r="I270" s="36"/>
      <c r="J270" s="36"/>
    </row>
    <row r="271" spans="1:10" ht="15.75">
      <c r="A271" s="36"/>
      <c r="B271" s="36"/>
      <c r="C271" s="36"/>
      <c r="D271" s="36"/>
      <c r="E271" s="36"/>
      <c r="F271" s="36"/>
      <c r="G271" s="36"/>
      <c r="H271" s="36"/>
      <c r="I271" s="36"/>
      <c r="J271" s="36"/>
    </row>
    <row r="272" spans="1:10" ht="15.75">
      <c r="A272" s="36"/>
      <c r="B272" s="36"/>
      <c r="C272" s="36"/>
      <c r="D272" s="36"/>
      <c r="E272" s="36"/>
      <c r="F272" s="36"/>
      <c r="G272" s="36"/>
      <c r="H272" s="36"/>
      <c r="I272" s="36"/>
      <c r="J272" s="36"/>
    </row>
    <row r="273" spans="1:10" ht="15.75">
      <c r="A273" s="36"/>
      <c r="B273" s="36"/>
      <c r="C273" s="36"/>
      <c r="D273" s="36"/>
      <c r="E273" s="36"/>
      <c r="F273" s="36"/>
      <c r="G273" s="36"/>
      <c r="H273" s="36"/>
      <c r="I273" s="36"/>
      <c r="J273" s="36"/>
    </row>
    <row r="274" spans="1:10" ht="15.75">
      <c r="A274" s="36"/>
      <c r="B274" s="36"/>
      <c r="C274" s="36"/>
      <c r="D274" s="36"/>
      <c r="E274" s="36"/>
      <c r="F274" s="36"/>
      <c r="G274" s="36"/>
      <c r="H274" s="36"/>
      <c r="I274" s="36"/>
      <c r="J274" s="36"/>
    </row>
    <row r="275" spans="1:10" ht="15.75">
      <c r="A275" s="36"/>
      <c r="B275" s="36"/>
      <c r="C275" s="36"/>
      <c r="D275" s="36"/>
      <c r="E275" s="36"/>
      <c r="F275" s="36"/>
      <c r="G275" s="36"/>
      <c r="H275" s="36"/>
      <c r="I275" s="36"/>
      <c r="J275" s="36"/>
    </row>
    <row r="276" spans="1:10" ht="15.75">
      <c r="A276" s="36"/>
      <c r="B276" s="36"/>
      <c r="C276" s="36"/>
      <c r="D276" s="36"/>
      <c r="E276" s="36"/>
      <c r="F276" s="36"/>
      <c r="G276" s="36"/>
      <c r="H276" s="36"/>
      <c r="I276" s="36"/>
      <c r="J276" s="36"/>
    </row>
    <row r="277" spans="1:10" ht="15.75">
      <c r="A277" s="36"/>
      <c r="B277" s="36"/>
      <c r="C277" s="36"/>
      <c r="D277" s="36"/>
      <c r="E277" s="36"/>
      <c r="F277" s="36"/>
      <c r="G277" s="36"/>
      <c r="H277" s="36"/>
      <c r="I277" s="36"/>
      <c r="J277" s="36"/>
    </row>
    <row r="278" spans="1:10" ht="15.75">
      <c r="A278" s="36"/>
      <c r="B278" s="36"/>
      <c r="C278" s="36"/>
      <c r="D278" s="36"/>
      <c r="E278" s="36"/>
      <c r="F278" s="36"/>
      <c r="G278" s="36"/>
      <c r="H278" s="36"/>
      <c r="I278" s="36"/>
      <c r="J278" s="36"/>
    </row>
    <row r="279" spans="1:10" ht="15.75">
      <c r="A279" s="36"/>
      <c r="B279" s="36"/>
      <c r="C279" s="36"/>
      <c r="D279" s="36"/>
      <c r="E279" s="36"/>
      <c r="F279" s="36"/>
      <c r="G279" s="36"/>
      <c r="H279" s="36"/>
      <c r="I279" s="36"/>
      <c r="J279" s="36"/>
    </row>
    <row r="280" spans="1:10" ht="15.75">
      <c r="A280" s="36"/>
      <c r="B280" s="36"/>
      <c r="C280" s="36"/>
      <c r="D280" s="36"/>
      <c r="E280" s="36"/>
      <c r="F280" s="36"/>
      <c r="G280" s="36"/>
      <c r="H280" s="36"/>
      <c r="I280" s="36"/>
      <c r="J280" s="36"/>
    </row>
    <row r="281" spans="1:10" ht="15.75">
      <c r="A281" s="36"/>
      <c r="B281" s="36"/>
      <c r="C281" s="36"/>
      <c r="D281" s="36"/>
      <c r="E281" s="36"/>
      <c r="F281" s="36"/>
      <c r="G281" s="36"/>
      <c r="H281" s="36"/>
      <c r="I281" s="36"/>
      <c r="J281" s="36"/>
    </row>
    <row r="282" spans="1:10" ht="15.75">
      <c r="A282" s="36"/>
      <c r="B282" s="36"/>
      <c r="C282" s="36"/>
      <c r="D282" s="36"/>
      <c r="E282" s="36"/>
      <c r="F282" s="36"/>
      <c r="G282" s="36"/>
      <c r="H282" s="36"/>
      <c r="I282" s="36"/>
      <c r="J282" s="36"/>
    </row>
    <row r="283" spans="1:10" ht="15.75">
      <c r="A283" s="36"/>
      <c r="B283" s="36"/>
      <c r="C283" s="36"/>
      <c r="D283" s="36"/>
      <c r="E283" s="36"/>
      <c r="F283" s="36"/>
      <c r="G283" s="36"/>
      <c r="H283" s="36"/>
      <c r="I283" s="36"/>
      <c r="J283" s="36"/>
    </row>
    <row r="284" spans="1:10" ht="15.75">
      <c r="A284" s="36"/>
      <c r="B284" s="36"/>
      <c r="C284" s="36"/>
      <c r="D284" s="36"/>
      <c r="E284" s="36"/>
      <c r="F284" s="36"/>
      <c r="G284" s="36"/>
      <c r="H284" s="36"/>
      <c r="I284" s="36"/>
      <c r="J284" s="36"/>
    </row>
    <row r="285" spans="1:10" ht="15.75">
      <c r="A285" s="36"/>
      <c r="B285" s="36"/>
      <c r="C285" s="36"/>
      <c r="D285" s="36"/>
      <c r="E285" s="36"/>
      <c r="F285" s="36"/>
      <c r="G285" s="36"/>
      <c r="H285" s="36"/>
      <c r="I285" s="36"/>
      <c r="J285" s="36"/>
    </row>
    <row r="286" spans="1:10" ht="15.75">
      <c r="A286" s="36"/>
      <c r="B286" s="36"/>
      <c r="C286" s="36"/>
      <c r="D286" s="36"/>
      <c r="E286" s="36"/>
      <c r="F286" s="36"/>
      <c r="G286" s="36"/>
      <c r="H286" s="36"/>
      <c r="I286" s="36"/>
      <c r="J286" s="36"/>
    </row>
    <row r="287" spans="1:10" ht="15.75">
      <c r="A287" s="36"/>
      <c r="B287" s="36"/>
      <c r="C287" s="36"/>
      <c r="D287" s="36"/>
      <c r="E287" s="36"/>
      <c r="F287" s="36"/>
      <c r="G287" s="36"/>
      <c r="H287" s="36"/>
      <c r="I287" s="36"/>
      <c r="J287" s="36"/>
    </row>
    <row r="288" spans="1:10" ht="15.75">
      <c r="A288" s="36"/>
      <c r="B288" s="36"/>
      <c r="C288" s="36"/>
      <c r="D288" s="36"/>
      <c r="E288" s="36"/>
      <c r="F288" s="36"/>
      <c r="G288" s="36"/>
      <c r="H288" s="36"/>
      <c r="I288" s="36"/>
      <c r="J288" s="36"/>
    </row>
    <row r="289" spans="1:10" ht="15.75">
      <c r="A289" s="36"/>
      <c r="B289" s="36"/>
      <c r="C289" s="36"/>
      <c r="D289" s="36"/>
      <c r="E289" s="36"/>
      <c r="F289" s="36"/>
      <c r="G289" s="36"/>
      <c r="H289" s="36"/>
      <c r="I289" s="36"/>
      <c r="J289" s="36"/>
    </row>
    <row r="290" spans="1:10" ht="15.75">
      <c r="A290" s="36"/>
      <c r="B290" s="36"/>
      <c r="C290" s="36"/>
      <c r="D290" s="36"/>
      <c r="E290" s="36"/>
      <c r="F290" s="36"/>
      <c r="G290" s="36"/>
      <c r="H290" s="36"/>
      <c r="I290" s="36"/>
      <c r="J290" s="36"/>
    </row>
    <row r="291" spans="1:10" ht="15.75">
      <c r="A291" s="36"/>
      <c r="B291" s="36"/>
      <c r="C291" s="36"/>
      <c r="D291" s="36"/>
      <c r="E291" s="36"/>
      <c r="F291" s="36"/>
      <c r="G291" s="36"/>
      <c r="H291" s="36"/>
      <c r="I291" s="36"/>
      <c r="J291" s="36"/>
    </row>
    <row r="292" spans="1:10" ht="15.75">
      <c r="A292" s="36"/>
      <c r="B292" s="36"/>
      <c r="C292" s="36"/>
      <c r="D292" s="36"/>
      <c r="E292" s="36"/>
      <c r="F292" s="36"/>
      <c r="G292" s="36"/>
      <c r="H292" s="36"/>
      <c r="I292" s="36"/>
      <c r="J292" s="36"/>
    </row>
    <row r="293" spans="1:10" ht="15.75">
      <c r="A293" s="36"/>
      <c r="B293" s="36"/>
      <c r="C293" s="36"/>
      <c r="D293" s="36"/>
      <c r="E293" s="36"/>
      <c r="F293" s="36"/>
      <c r="G293" s="36"/>
      <c r="H293" s="36"/>
      <c r="I293" s="36"/>
      <c r="J293" s="36"/>
    </row>
    <row r="294" spans="1:10" ht="15.75">
      <c r="A294" s="36"/>
      <c r="B294" s="36"/>
      <c r="C294" s="36"/>
      <c r="D294" s="36"/>
      <c r="E294" s="36"/>
      <c r="F294" s="36"/>
      <c r="G294" s="36"/>
      <c r="H294" s="36"/>
      <c r="I294" s="36"/>
      <c r="J294" s="36"/>
    </row>
    <row r="295" spans="1:10" ht="15.75">
      <c r="A295" s="36"/>
      <c r="B295" s="36"/>
      <c r="C295" s="36"/>
      <c r="D295" s="36"/>
      <c r="E295" s="36"/>
      <c r="F295" s="36"/>
      <c r="G295" s="36"/>
      <c r="H295" s="36"/>
      <c r="I295" s="36"/>
      <c r="J295" s="36"/>
    </row>
    <row r="296" spans="1:10" ht="15.75">
      <c r="A296" s="36"/>
      <c r="B296" s="36"/>
      <c r="C296" s="36"/>
      <c r="D296" s="36"/>
      <c r="E296" s="36"/>
      <c r="F296" s="36"/>
      <c r="G296" s="36"/>
      <c r="H296" s="36"/>
      <c r="I296" s="36"/>
      <c r="J296" s="36"/>
    </row>
    <row r="297" spans="1:10" ht="15.75">
      <c r="A297" s="36"/>
      <c r="B297" s="36"/>
      <c r="C297" s="36"/>
      <c r="D297" s="36"/>
      <c r="E297" s="36"/>
      <c r="F297" s="36"/>
      <c r="G297" s="36"/>
      <c r="H297" s="36"/>
      <c r="I297" s="36"/>
      <c r="J297" s="36"/>
    </row>
    <row r="298" spans="1:10" ht="15.75">
      <c r="A298" s="36"/>
      <c r="B298" s="36"/>
      <c r="C298" s="36"/>
      <c r="D298" s="36"/>
      <c r="E298" s="36"/>
      <c r="F298" s="36"/>
      <c r="G298" s="36"/>
      <c r="H298" s="36"/>
      <c r="I298" s="36"/>
      <c r="J298" s="36"/>
    </row>
    <row r="299" spans="1:10" ht="15.75">
      <c r="A299" s="36"/>
      <c r="B299" s="36"/>
      <c r="C299" s="36"/>
      <c r="D299" s="36"/>
      <c r="E299" s="36"/>
      <c r="F299" s="36"/>
      <c r="G299" s="36"/>
      <c r="H299" s="36"/>
      <c r="I299" s="36"/>
      <c r="J299" s="36"/>
    </row>
    <row r="300" spans="1:10" ht="15.75">
      <c r="A300" s="36"/>
      <c r="B300" s="36"/>
      <c r="C300" s="36"/>
      <c r="D300" s="36"/>
      <c r="E300" s="36"/>
      <c r="F300" s="36"/>
      <c r="G300" s="36"/>
      <c r="H300" s="36"/>
      <c r="I300" s="36"/>
      <c r="J300" s="36"/>
    </row>
    <row r="301" spans="1:10" ht="15.75">
      <c r="A301" s="36"/>
      <c r="B301" s="36"/>
      <c r="C301" s="36"/>
      <c r="D301" s="36"/>
      <c r="E301" s="36"/>
      <c r="F301" s="36"/>
      <c r="G301" s="36"/>
      <c r="H301" s="36"/>
      <c r="I301" s="36"/>
      <c r="J301" s="36"/>
    </row>
    <row r="302" spans="1:10" ht="15.75">
      <c r="A302" s="36"/>
      <c r="B302" s="36"/>
      <c r="C302" s="36"/>
      <c r="D302" s="36"/>
      <c r="E302" s="36"/>
      <c r="F302" s="36"/>
      <c r="G302" s="36"/>
      <c r="H302" s="36"/>
      <c r="I302" s="36"/>
      <c r="J302" s="36"/>
    </row>
    <row r="303" spans="1:10" ht="15.75">
      <c r="A303" s="36"/>
      <c r="B303" s="36"/>
      <c r="C303" s="36"/>
      <c r="D303" s="36"/>
      <c r="E303" s="36"/>
      <c r="F303" s="36"/>
      <c r="G303" s="36"/>
      <c r="H303" s="36"/>
      <c r="I303" s="36"/>
      <c r="J303" s="36"/>
    </row>
    <row r="304" spans="1:10" ht="15.75">
      <c r="A304" s="36"/>
      <c r="B304" s="36"/>
      <c r="C304" s="36"/>
      <c r="D304" s="36"/>
      <c r="E304" s="36"/>
      <c r="F304" s="36"/>
      <c r="G304" s="36"/>
      <c r="H304" s="36"/>
      <c r="I304" s="36"/>
      <c r="J304" s="36"/>
    </row>
    <row r="305" spans="1:10" ht="15.75">
      <c r="A305" s="36"/>
      <c r="B305" s="36"/>
      <c r="C305" s="36"/>
      <c r="D305" s="36"/>
      <c r="E305" s="36"/>
      <c r="F305" s="36"/>
      <c r="G305" s="36"/>
      <c r="H305" s="36"/>
      <c r="I305" s="36"/>
      <c r="J305" s="36"/>
    </row>
    <row r="306" spans="1:10" ht="15.75">
      <c r="A306" s="36"/>
      <c r="B306" s="36"/>
      <c r="C306" s="36"/>
      <c r="D306" s="36"/>
      <c r="E306" s="36"/>
      <c r="F306" s="36"/>
      <c r="G306" s="36"/>
      <c r="H306" s="36"/>
      <c r="I306" s="36"/>
      <c r="J306" s="36"/>
    </row>
    <row r="307" spans="1:10" ht="15.75">
      <c r="A307" s="36"/>
      <c r="B307" s="36"/>
      <c r="C307" s="36"/>
      <c r="D307" s="36"/>
      <c r="E307" s="36"/>
      <c r="F307" s="36"/>
      <c r="G307" s="36"/>
      <c r="H307" s="36"/>
      <c r="I307" s="36"/>
      <c r="J307" s="36"/>
    </row>
    <row r="308" spans="1:10" ht="15.75">
      <c r="A308" s="36"/>
      <c r="B308" s="36"/>
      <c r="C308" s="36"/>
      <c r="D308" s="36"/>
      <c r="E308" s="36"/>
      <c r="F308" s="36"/>
      <c r="G308" s="36"/>
      <c r="H308" s="36"/>
      <c r="I308" s="36"/>
      <c r="J308" s="36"/>
    </row>
    <row r="309" spans="1:10" ht="15.75">
      <c r="A309" s="36"/>
      <c r="B309" s="36"/>
      <c r="C309" s="36"/>
      <c r="D309" s="36"/>
      <c r="E309" s="36"/>
      <c r="F309" s="36"/>
      <c r="G309" s="36"/>
      <c r="H309" s="36"/>
      <c r="I309" s="36"/>
      <c r="J309" s="36"/>
    </row>
    <row r="310" spans="1:10" ht="15.75">
      <c r="A310" s="36"/>
      <c r="B310" s="36"/>
      <c r="C310" s="36"/>
      <c r="D310" s="36"/>
      <c r="E310" s="36"/>
      <c r="F310" s="36"/>
      <c r="G310" s="36"/>
      <c r="H310" s="36"/>
      <c r="I310" s="36"/>
      <c r="J310" s="36"/>
    </row>
    <row r="311" spans="1:10" ht="15.75">
      <c r="A311" s="36"/>
      <c r="B311" s="36"/>
      <c r="C311" s="36"/>
      <c r="D311" s="36"/>
      <c r="E311" s="36"/>
      <c r="F311" s="36"/>
      <c r="G311" s="36"/>
      <c r="H311" s="36"/>
      <c r="I311" s="36"/>
      <c r="J311" s="36"/>
    </row>
    <row r="312" spans="1:10" ht="15.75">
      <c r="A312" s="36"/>
      <c r="B312" s="36"/>
      <c r="C312" s="36"/>
      <c r="D312" s="36"/>
      <c r="E312" s="36"/>
      <c r="F312" s="36"/>
      <c r="G312" s="36"/>
      <c r="H312" s="36"/>
      <c r="I312" s="36"/>
      <c r="J312" s="36"/>
    </row>
    <row r="313" spans="1:10" ht="15.75">
      <c r="A313" s="36"/>
      <c r="B313" s="36"/>
      <c r="C313" s="36"/>
      <c r="D313" s="36"/>
      <c r="E313" s="36"/>
      <c r="F313" s="36"/>
      <c r="G313" s="36"/>
      <c r="H313" s="36"/>
      <c r="I313" s="36"/>
      <c r="J313" s="36"/>
    </row>
    <row r="314" spans="1:10" ht="15.75">
      <c r="A314" s="36"/>
      <c r="B314" s="36"/>
      <c r="C314" s="36"/>
      <c r="D314" s="36"/>
      <c r="E314" s="36"/>
      <c r="F314" s="36"/>
      <c r="G314" s="36"/>
      <c r="H314" s="36"/>
      <c r="I314" s="36"/>
      <c r="J314" s="36"/>
    </row>
    <row r="315" spans="1:10" ht="15.75">
      <c r="A315" s="36"/>
      <c r="B315" s="36"/>
      <c r="C315" s="36"/>
      <c r="D315" s="36"/>
      <c r="E315" s="36"/>
      <c r="F315" s="36"/>
      <c r="G315" s="36"/>
      <c r="H315" s="36"/>
      <c r="I315" s="36"/>
      <c r="J315" s="36"/>
    </row>
    <row r="316" spans="1:10" ht="15.75">
      <c r="A316" s="36"/>
      <c r="B316" s="36"/>
      <c r="C316" s="36"/>
      <c r="D316" s="36"/>
      <c r="E316" s="36"/>
      <c r="F316" s="36"/>
      <c r="G316" s="36"/>
      <c r="H316" s="36"/>
      <c r="I316" s="36"/>
      <c r="J316" s="36"/>
    </row>
    <row r="317" spans="1:10" ht="15.75">
      <c r="A317" s="36"/>
      <c r="B317" s="36"/>
      <c r="C317" s="36"/>
      <c r="D317" s="36"/>
      <c r="E317" s="36"/>
      <c r="F317" s="36"/>
      <c r="G317" s="36"/>
      <c r="H317" s="36"/>
      <c r="I317" s="36"/>
      <c r="J317" s="36"/>
    </row>
    <row r="318" spans="1:10" ht="15.75">
      <c r="A318" s="36"/>
      <c r="B318" s="36"/>
      <c r="C318" s="36"/>
      <c r="D318" s="36"/>
      <c r="E318" s="36"/>
      <c r="F318" s="36"/>
      <c r="G318" s="36"/>
      <c r="H318" s="36"/>
      <c r="I318" s="36"/>
      <c r="J318" s="36"/>
    </row>
    <row r="319" spans="1:10" ht="15.75">
      <c r="A319" s="36"/>
      <c r="B319" s="36"/>
      <c r="C319" s="36"/>
      <c r="D319" s="36"/>
      <c r="E319" s="36"/>
      <c r="F319" s="36"/>
      <c r="G319" s="36"/>
      <c r="H319" s="36"/>
      <c r="I319" s="36"/>
      <c r="J319" s="36"/>
    </row>
    <row r="320" spans="1:10" ht="15.75">
      <c r="A320" s="36"/>
      <c r="B320" s="36"/>
      <c r="C320" s="36"/>
      <c r="D320" s="36"/>
      <c r="E320" s="36"/>
      <c r="F320" s="36"/>
      <c r="G320" s="36"/>
      <c r="H320" s="36"/>
      <c r="I320" s="36"/>
      <c r="J320" s="36"/>
    </row>
    <row r="321" spans="1:10" ht="15.75">
      <c r="A321" s="36"/>
      <c r="B321" s="36"/>
      <c r="C321" s="36"/>
      <c r="D321" s="36"/>
      <c r="E321" s="36"/>
      <c r="F321" s="36"/>
      <c r="G321" s="36"/>
      <c r="H321" s="36"/>
      <c r="I321" s="36"/>
      <c r="J321" s="36"/>
    </row>
    <row r="322" spans="1:10" ht="15.75">
      <c r="A322" s="36"/>
      <c r="B322" s="36"/>
      <c r="C322" s="36"/>
      <c r="D322" s="36"/>
      <c r="E322" s="36"/>
      <c r="F322" s="36"/>
      <c r="G322" s="36"/>
      <c r="H322" s="36"/>
      <c r="I322" s="36"/>
      <c r="J322" s="36"/>
    </row>
    <row r="323" spans="1:10" ht="15.75">
      <c r="A323" s="36"/>
      <c r="B323" s="36"/>
      <c r="C323" s="36"/>
      <c r="D323" s="36"/>
      <c r="E323" s="36"/>
      <c r="F323" s="36"/>
      <c r="G323" s="36"/>
      <c r="H323" s="36"/>
      <c r="I323" s="36"/>
      <c r="J323" s="36"/>
    </row>
    <row r="324" spans="1:10" ht="15.75">
      <c r="A324" s="36"/>
      <c r="B324" s="36"/>
      <c r="C324" s="36"/>
      <c r="D324" s="36"/>
      <c r="E324" s="36"/>
      <c r="F324" s="36"/>
      <c r="G324" s="36"/>
      <c r="H324" s="36"/>
      <c r="I324" s="36"/>
      <c r="J324" s="36"/>
    </row>
    <row r="325" spans="1:10" ht="15.75">
      <c r="A325" s="36"/>
      <c r="B325" s="36"/>
      <c r="C325" s="36"/>
      <c r="D325" s="36"/>
      <c r="E325" s="36"/>
      <c r="F325" s="36"/>
      <c r="G325" s="36"/>
      <c r="H325" s="36"/>
      <c r="I325" s="36"/>
      <c r="J325" s="36"/>
    </row>
    <row r="326" spans="1:10" ht="15.75">
      <c r="A326" s="36"/>
      <c r="B326" s="36"/>
      <c r="C326" s="36"/>
      <c r="D326" s="36"/>
      <c r="E326" s="36"/>
      <c r="F326" s="36"/>
      <c r="G326" s="36"/>
      <c r="H326" s="36"/>
      <c r="I326" s="36"/>
      <c r="J326" s="36"/>
    </row>
    <row r="327" spans="1:10" ht="15.75">
      <c r="A327" s="36"/>
      <c r="B327" s="36"/>
      <c r="C327" s="36"/>
      <c r="D327" s="36"/>
      <c r="E327" s="36"/>
      <c r="F327" s="36"/>
      <c r="G327" s="36"/>
      <c r="H327" s="36"/>
      <c r="I327" s="36"/>
      <c r="J327" s="36"/>
    </row>
    <row r="328" spans="1:10" ht="15.75">
      <c r="A328" s="36"/>
      <c r="B328" s="36"/>
      <c r="C328" s="36"/>
      <c r="D328" s="36"/>
      <c r="E328" s="36"/>
      <c r="F328" s="36"/>
      <c r="G328" s="36"/>
      <c r="H328" s="36"/>
      <c r="I328" s="36"/>
      <c r="J328" s="36"/>
    </row>
    <row r="329" spans="1:10" ht="15.75">
      <c r="A329" s="36"/>
      <c r="B329" s="36"/>
      <c r="C329" s="36"/>
      <c r="D329" s="36"/>
      <c r="E329" s="36"/>
      <c r="F329" s="36"/>
      <c r="G329" s="36"/>
      <c r="H329" s="36"/>
      <c r="I329" s="36"/>
      <c r="J329" s="36"/>
    </row>
    <row r="330" spans="1:10" ht="15.75">
      <c r="A330" s="36"/>
      <c r="B330" s="36"/>
      <c r="C330" s="36"/>
      <c r="D330" s="36"/>
      <c r="E330" s="36"/>
      <c r="F330" s="36"/>
      <c r="G330" s="36"/>
      <c r="H330" s="36"/>
      <c r="I330" s="36"/>
      <c r="J330" s="36"/>
    </row>
    <row r="331" spans="1:10" ht="15.75">
      <c r="A331" s="36"/>
      <c r="B331" s="36"/>
      <c r="C331" s="36"/>
      <c r="D331" s="36"/>
      <c r="E331" s="36"/>
      <c r="F331" s="36"/>
      <c r="G331" s="36"/>
      <c r="H331" s="36"/>
      <c r="I331" s="36"/>
      <c r="J331" s="36"/>
    </row>
    <row r="332" spans="1:10" ht="15.75">
      <c r="A332" s="36"/>
      <c r="B332" s="36"/>
      <c r="C332" s="36"/>
      <c r="D332" s="36"/>
      <c r="E332" s="36"/>
      <c r="F332" s="36"/>
      <c r="G332" s="36"/>
      <c r="H332" s="36"/>
      <c r="I332" s="36"/>
      <c r="J332" s="36"/>
    </row>
    <row r="333" spans="1:10" ht="15.75">
      <c r="A333" s="36"/>
      <c r="B333" s="36"/>
      <c r="C333" s="36"/>
      <c r="D333" s="36"/>
      <c r="E333" s="36"/>
      <c r="F333" s="36"/>
      <c r="G333" s="36"/>
      <c r="H333" s="36"/>
      <c r="I333" s="36"/>
      <c r="J333" s="36"/>
    </row>
    <row r="334" spans="1:10" ht="15.75">
      <c r="A334" s="36"/>
      <c r="B334" s="36"/>
      <c r="C334" s="36"/>
      <c r="D334" s="36"/>
      <c r="E334" s="36"/>
      <c r="F334" s="36"/>
      <c r="G334" s="36"/>
      <c r="H334" s="36"/>
      <c r="I334" s="36"/>
      <c r="J334" s="36"/>
    </row>
    <row r="335" spans="1:10" ht="15.75">
      <c r="A335" s="36"/>
      <c r="B335" s="36"/>
      <c r="C335" s="36"/>
      <c r="D335" s="36"/>
      <c r="E335" s="36"/>
      <c r="F335" s="36"/>
      <c r="G335" s="36"/>
      <c r="H335" s="36"/>
      <c r="I335" s="36"/>
      <c r="J335" s="36"/>
    </row>
    <row r="336" spans="1:10" ht="15.75">
      <c r="A336" s="36"/>
      <c r="B336" s="36"/>
      <c r="C336" s="36"/>
      <c r="D336" s="36"/>
      <c r="E336" s="36"/>
      <c r="F336" s="36"/>
      <c r="G336" s="36"/>
      <c r="H336" s="36"/>
      <c r="I336" s="36"/>
      <c r="J336" s="36"/>
    </row>
    <row r="337" spans="1:10" ht="15.75">
      <c r="A337" s="36"/>
      <c r="B337" s="36"/>
      <c r="C337" s="36"/>
      <c r="D337" s="36"/>
      <c r="E337" s="36"/>
      <c r="F337" s="36"/>
      <c r="G337" s="36"/>
      <c r="H337" s="36"/>
      <c r="I337" s="36"/>
      <c r="J337" s="36"/>
    </row>
    <row r="338" spans="1:10" ht="15.75">
      <c r="A338" s="36"/>
      <c r="B338" s="36"/>
      <c r="C338" s="36"/>
      <c r="D338" s="36"/>
      <c r="E338" s="36"/>
      <c r="F338" s="36"/>
      <c r="G338" s="36"/>
      <c r="H338" s="36"/>
      <c r="I338" s="36"/>
      <c r="J338" s="36"/>
    </row>
    <row r="339" spans="1:10" ht="15.75">
      <c r="A339" s="36"/>
      <c r="B339" s="36"/>
      <c r="C339" s="36"/>
      <c r="D339" s="36"/>
      <c r="E339" s="36"/>
      <c r="F339" s="36"/>
      <c r="G339" s="36"/>
      <c r="H339" s="36"/>
      <c r="I339" s="36"/>
      <c r="J339" s="36"/>
    </row>
    <row r="340" spans="1:10" ht="15.75">
      <c r="A340" s="36"/>
      <c r="B340" s="36"/>
      <c r="C340" s="36"/>
      <c r="D340" s="36"/>
      <c r="E340" s="36"/>
      <c r="F340" s="36"/>
      <c r="G340" s="36"/>
      <c r="H340" s="36"/>
      <c r="I340" s="36"/>
      <c r="J340" s="36"/>
    </row>
    <row r="341" spans="1:10" ht="15.75">
      <c r="A341" s="36"/>
      <c r="B341" s="36"/>
      <c r="C341" s="36"/>
      <c r="D341" s="36"/>
      <c r="E341" s="36"/>
      <c r="F341" s="36"/>
      <c r="G341" s="36"/>
      <c r="H341" s="36"/>
      <c r="I341" s="36"/>
      <c r="J341" s="36"/>
    </row>
    <row r="342" spans="1:10" ht="15.75">
      <c r="A342" s="36"/>
      <c r="B342" s="36"/>
      <c r="C342" s="36"/>
      <c r="D342" s="36"/>
      <c r="E342" s="36"/>
      <c r="F342" s="36"/>
      <c r="G342" s="36"/>
      <c r="H342" s="36"/>
      <c r="I342" s="36"/>
      <c r="J342" s="36"/>
    </row>
    <row r="343" spans="1:10" ht="15.75">
      <c r="A343" s="36"/>
      <c r="B343" s="36"/>
      <c r="C343" s="36"/>
      <c r="D343" s="36"/>
      <c r="E343" s="36"/>
      <c r="F343" s="36"/>
      <c r="G343" s="36"/>
      <c r="H343" s="36"/>
      <c r="I343" s="36"/>
      <c r="J343" s="36"/>
    </row>
    <row r="344" spans="1:10" ht="15.75">
      <c r="A344" s="36"/>
      <c r="B344" s="36"/>
      <c r="C344" s="36"/>
      <c r="D344" s="36"/>
      <c r="E344" s="36"/>
      <c r="F344" s="36"/>
      <c r="G344" s="36"/>
      <c r="H344" s="36"/>
      <c r="I344" s="36"/>
      <c r="J344" s="36"/>
    </row>
    <row r="345" spans="1:10" ht="15.75">
      <c r="A345" s="36"/>
      <c r="B345" s="36"/>
      <c r="C345" s="36"/>
      <c r="D345" s="36"/>
      <c r="E345" s="36"/>
      <c r="F345" s="36"/>
      <c r="G345" s="36"/>
      <c r="H345" s="36"/>
      <c r="I345" s="36"/>
      <c r="J345" s="36"/>
    </row>
    <row r="346" spans="1:10" ht="15.75">
      <c r="A346" s="36"/>
      <c r="B346" s="36"/>
      <c r="C346" s="36"/>
      <c r="D346" s="36"/>
      <c r="E346" s="36"/>
      <c r="F346" s="36"/>
      <c r="G346" s="36"/>
      <c r="H346" s="36"/>
      <c r="I346" s="36"/>
      <c r="J346" s="36"/>
    </row>
    <row r="347" spans="1:10" ht="15.75">
      <c r="A347" s="36"/>
      <c r="B347" s="36"/>
      <c r="C347" s="36"/>
      <c r="D347" s="36"/>
      <c r="E347" s="36"/>
      <c r="F347" s="36"/>
      <c r="G347" s="36"/>
      <c r="H347" s="36"/>
      <c r="I347" s="36"/>
      <c r="J347" s="36"/>
    </row>
    <row r="348" spans="1:10" ht="15.75">
      <c r="A348" s="36"/>
      <c r="B348" s="36"/>
      <c r="C348" s="36"/>
      <c r="D348" s="36"/>
      <c r="E348" s="36"/>
      <c r="F348" s="36"/>
      <c r="G348" s="36"/>
      <c r="H348" s="36"/>
      <c r="I348" s="36"/>
      <c r="J348" s="36"/>
    </row>
    <row r="349" spans="1:10" ht="15.75">
      <c r="A349" s="36"/>
      <c r="B349" s="36"/>
      <c r="C349" s="36"/>
      <c r="D349" s="36"/>
      <c r="E349" s="36"/>
      <c r="F349" s="36"/>
      <c r="G349" s="36"/>
      <c r="H349" s="36"/>
      <c r="I349" s="36"/>
      <c r="J349" s="36"/>
    </row>
    <row r="350" spans="1:10" ht="15.75">
      <c r="A350" s="36"/>
      <c r="B350" s="36"/>
      <c r="C350" s="36"/>
      <c r="D350" s="36"/>
      <c r="E350" s="36"/>
      <c r="F350" s="36"/>
      <c r="G350" s="36"/>
      <c r="H350" s="36"/>
      <c r="I350" s="36"/>
      <c r="J350" s="36"/>
    </row>
    <row r="351" spans="1:10" ht="15.75">
      <c r="A351" s="36"/>
      <c r="B351" s="36"/>
      <c r="C351" s="36"/>
      <c r="D351" s="36"/>
      <c r="E351" s="36"/>
      <c r="F351" s="36"/>
      <c r="G351" s="36"/>
      <c r="H351" s="36"/>
      <c r="I351" s="36"/>
      <c r="J351" s="36"/>
    </row>
    <row r="352" spans="1:10" ht="15.75">
      <c r="A352" s="36"/>
      <c r="B352" s="36"/>
      <c r="C352" s="36"/>
      <c r="D352" s="36"/>
      <c r="E352" s="36"/>
      <c r="F352" s="36"/>
      <c r="G352" s="36"/>
      <c r="H352" s="36"/>
      <c r="I352" s="36"/>
      <c r="J352" s="36"/>
    </row>
    <row r="353" spans="1:10" ht="15.75">
      <c r="A353" s="36"/>
      <c r="B353" s="36"/>
      <c r="C353" s="36"/>
      <c r="D353" s="36"/>
      <c r="E353" s="36"/>
      <c r="F353" s="36"/>
      <c r="G353" s="36"/>
      <c r="H353" s="36"/>
      <c r="I353" s="36"/>
      <c r="J353" s="36"/>
    </row>
    <row r="354" spans="1:10" ht="15.75">
      <c r="A354" s="36"/>
      <c r="B354" s="36"/>
      <c r="C354" s="36"/>
      <c r="D354" s="36"/>
      <c r="E354" s="36"/>
      <c r="F354" s="36"/>
      <c r="G354" s="36"/>
      <c r="H354" s="36"/>
      <c r="I354" s="36"/>
      <c r="J354" s="36"/>
    </row>
    <row r="355" spans="1:10" ht="15.75">
      <c r="A355" s="36"/>
      <c r="B355" s="36"/>
      <c r="C355" s="36"/>
      <c r="D355" s="36"/>
      <c r="E355" s="36"/>
      <c r="F355" s="36"/>
      <c r="G355" s="36"/>
      <c r="H355" s="36"/>
      <c r="I355" s="36"/>
      <c r="J355" s="36"/>
    </row>
    <row r="356" spans="1:10" ht="15.75">
      <c r="A356" s="36"/>
      <c r="B356" s="36"/>
      <c r="C356" s="36"/>
      <c r="D356" s="36"/>
      <c r="E356" s="36"/>
      <c r="F356" s="36"/>
      <c r="G356" s="36"/>
      <c r="H356" s="36"/>
      <c r="I356" s="36"/>
      <c r="J356" s="36"/>
    </row>
    <row r="357" spans="1:10" ht="15.75">
      <c r="A357" s="36"/>
      <c r="B357" s="36"/>
      <c r="C357" s="36"/>
      <c r="D357" s="36"/>
      <c r="E357" s="36"/>
      <c r="F357" s="36"/>
      <c r="G357" s="36"/>
      <c r="H357" s="36"/>
      <c r="I357" s="36"/>
      <c r="J357" s="36"/>
    </row>
    <row r="358" spans="1:10" ht="15.75">
      <c r="A358" s="36"/>
      <c r="B358" s="36"/>
      <c r="C358" s="36"/>
      <c r="D358" s="36"/>
      <c r="E358" s="36"/>
      <c r="F358" s="36"/>
      <c r="G358" s="36"/>
      <c r="H358" s="36"/>
      <c r="I358" s="36"/>
      <c r="J358" s="36"/>
    </row>
    <row r="359" spans="1:10" ht="15.75">
      <c r="A359" s="36"/>
      <c r="B359" s="36"/>
      <c r="C359" s="36"/>
      <c r="D359" s="36"/>
      <c r="E359" s="36"/>
      <c r="F359" s="36"/>
      <c r="G359" s="36"/>
      <c r="H359" s="36"/>
      <c r="I359" s="36"/>
      <c r="J359" s="36"/>
    </row>
    <row r="360" spans="1:10" ht="15.75">
      <c r="A360" s="36"/>
      <c r="B360" s="36"/>
      <c r="C360" s="36"/>
      <c r="D360" s="36"/>
      <c r="E360" s="36"/>
      <c r="F360" s="36"/>
      <c r="G360" s="36"/>
      <c r="H360" s="36"/>
      <c r="I360" s="36"/>
      <c r="J360" s="36"/>
    </row>
    <row r="361" spans="1:10" ht="15.75">
      <c r="A361" s="36"/>
      <c r="B361" s="36"/>
      <c r="C361" s="36"/>
      <c r="D361" s="36"/>
      <c r="E361" s="36"/>
      <c r="F361" s="36"/>
      <c r="G361" s="36"/>
      <c r="H361" s="36"/>
      <c r="I361" s="36"/>
      <c r="J361" s="36"/>
    </row>
    <row r="362" spans="1:10" ht="15.75">
      <c r="A362" s="36"/>
      <c r="B362" s="36"/>
      <c r="C362" s="36"/>
      <c r="D362" s="36"/>
      <c r="E362" s="36"/>
      <c r="F362" s="36"/>
      <c r="G362" s="36"/>
      <c r="H362" s="36"/>
      <c r="I362" s="36"/>
      <c r="J362" s="36"/>
    </row>
    <row r="363" spans="1:10" ht="15.75">
      <c r="A363" s="36"/>
      <c r="B363" s="36"/>
      <c r="C363" s="36"/>
      <c r="D363" s="36"/>
      <c r="E363" s="36"/>
      <c r="F363" s="36"/>
      <c r="G363" s="36"/>
      <c r="H363" s="36"/>
      <c r="I363" s="36"/>
      <c r="J363" s="36"/>
    </row>
    <row r="364" spans="1:10" ht="15.75">
      <c r="A364" s="36"/>
      <c r="B364" s="36"/>
      <c r="C364" s="36"/>
      <c r="D364" s="36"/>
      <c r="E364" s="36"/>
      <c r="F364" s="36"/>
      <c r="G364" s="36"/>
      <c r="H364" s="36"/>
      <c r="I364" s="36"/>
      <c r="J364" s="36"/>
    </row>
    <row r="365" spans="1:10" ht="15.75">
      <c r="A365" s="36"/>
      <c r="B365" s="36"/>
      <c r="C365" s="36"/>
      <c r="D365" s="36"/>
      <c r="E365" s="36"/>
      <c r="F365" s="36"/>
      <c r="G365" s="36"/>
      <c r="H365" s="36"/>
      <c r="I365" s="36"/>
      <c r="J365" s="36"/>
    </row>
    <row r="366" spans="1:10" ht="15.75">
      <c r="A366" s="36"/>
      <c r="B366" s="36"/>
      <c r="C366" s="36"/>
      <c r="D366" s="36"/>
      <c r="E366" s="36"/>
      <c r="F366" s="36"/>
      <c r="G366" s="36"/>
      <c r="H366" s="36"/>
      <c r="I366" s="36"/>
      <c r="J366" s="36"/>
    </row>
    <row r="367" spans="1:10" ht="15.75">
      <c r="A367" s="36"/>
      <c r="B367" s="36"/>
      <c r="C367" s="36"/>
      <c r="D367" s="36"/>
      <c r="E367" s="36"/>
      <c r="F367" s="36"/>
      <c r="G367" s="36"/>
      <c r="H367" s="36"/>
      <c r="I367" s="36"/>
      <c r="J367" s="36"/>
    </row>
    <row r="368" spans="1:10" ht="15.75">
      <c r="A368" s="36"/>
      <c r="B368" s="36"/>
      <c r="C368" s="36"/>
      <c r="D368" s="36"/>
      <c r="E368" s="36"/>
      <c r="F368" s="36"/>
      <c r="G368" s="36"/>
      <c r="H368" s="36"/>
      <c r="I368" s="36"/>
      <c r="J368" s="36"/>
    </row>
    <row r="369" spans="1:10" ht="15.75">
      <c r="A369" s="36"/>
      <c r="B369" s="36"/>
      <c r="C369" s="36"/>
      <c r="D369" s="36"/>
      <c r="E369" s="36"/>
      <c r="F369" s="36"/>
      <c r="G369" s="36"/>
      <c r="H369" s="36"/>
      <c r="I369" s="36"/>
      <c r="J369" s="36"/>
    </row>
    <row r="370" spans="1:10" ht="15.75">
      <c r="A370" s="36"/>
      <c r="B370" s="36"/>
      <c r="C370" s="36"/>
      <c r="D370" s="36"/>
      <c r="E370" s="36"/>
      <c r="F370" s="36"/>
      <c r="G370" s="36"/>
      <c r="H370" s="36"/>
      <c r="I370" s="36"/>
      <c r="J370" s="36"/>
    </row>
    <row r="371" spans="1:10" ht="15.75">
      <c r="A371" s="36"/>
      <c r="B371" s="36"/>
      <c r="C371" s="36"/>
      <c r="D371" s="36"/>
      <c r="E371" s="36"/>
      <c r="F371" s="36"/>
      <c r="G371" s="36"/>
      <c r="H371" s="36"/>
      <c r="I371" s="36"/>
      <c r="J371" s="36"/>
    </row>
    <row r="372" spans="1:10" ht="15.75">
      <c r="A372" s="36"/>
      <c r="B372" s="36"/>
      <c r="C372" s="36"/>
      <c r="D372" s="36"/>
      <c r="E372" s="36"/>
      <c r="F372" s="36"/>
      <c r="G372" s="36"/>
      <c r="H372" s="36"/>
      <c r="I372" s="36"/>
      <c r="J372" s="36"/>
    </row>
    <row r="373" spans="1:10" ht="15.75">
      <c r="A373" s="36"/>
      <c r="B373" s="36"/>
      <c r="C373" s="36"/>
      <c r="D373" s="36"/>
      <c r="E373" s="36"/>
      <c r="F373" s="36"/>
      <c r="G373" s="36"/>
      <c r="H373" s="36"/>
      <c r="I373" s="36"/>
      <c r="J373" s="36"/>
    </row>
    <row r="374" spans="1:10" ht="15.75">
      <c r="A374" s="36"/>
      <c r="B374" s="36"/>
      <c r="C374" s="36"/>
      <c r="D374" s="36"/>
      <c r="E374" s="36"/>
      <c r="F374" s="36"/>
      <c r="G374" s="36"/>
      <c r="H374" s="36"/>
      <c r="I374" s="36"/>
      <c r="J374" s="36"/>
    </row>
    <row r="375" spans="1:10" ht="15.75">
      <c r="A375" s="36"/>
      <c r="B375" s="36"/>
      <c r="C375" s="36"/>
      <c r="D375" s="36"/>
      <c r="E375" s="36"/>
      <c r="F375" s="36"/>
      <c r="G375" s="36"/>
      <c r="H375" s="36"/>
      <c r="I375" s="36"/>
      <c r="J375" s="36"/>
    </row>
    <row r="376" spans="1:10" ht="15.75">
      <c r="A376" s="36"/>
      <c r="B376" s="36"/>
      <c r="C376" s="36"/>
      <c r="D376" s="36"/>
      <c r="E376" s="36"/>
      <c r="F376" s="36"/>
      <c r="G376" s="36"/>
      <c r="H376" s="36"/>
      <c r="I376" s="36"/>
      <c r="J376" s="36"/>
    </row>
    <row r="377" spans="1:10" ht="15.75">
      <c r="A377" s="36"/>
      <c r="B377" s="36"/>
      <c r="C377" s="36"/>
      <c r="D377" s="36"/>
      <c r="E377" s="36"/>
      <c r="F377" s="36"/>
      <c r="G377" s="36"/>
      <c r="H377" s="36"/>
      <c r="I377" s="36"/>
      <c r="J377" s="36"/>
    </row>
    <row r="378" spans="1:10" ht="15.75">
      <c r="A378" s="36"/>
      <c r="B378" s="36"/>
      <c r="C378" s="36"/>
      <c r="D378" s="36"/>
      <c r="E378" s="36"/>
      <c r="F378" s="36"/>
      <c r="G378" s="36"/>
      <c r="H378" s="36"/>
      <c r="I378" s="36"/>
      <c r="J378" s="36"/>
    </row>
    <row r="379" spans="1:10" ht="15.75">
      <c r="A379" s="36"/>
      <c r="B379" s="36"/>
      <c r="C379" s="36"/>
      <c r="D379" s="36"/>
      <c r="E379" s="36"/>
      <c r="F379" s="36"/>
      <c r="G379" s="36"/>
      <c r="H379" s="36"/>
      <c r="I379" s="36"/>
      <c r="J379" s="36"/>
    </row>
    <row r="380" spans="1:10" ht="15.75">
      <c r="A380" s="36"/>
      <c r="B380" s="36"/>
      <c r="C380" s="36"/>
      <c r="D380" s="36"/>
      <c r="E380" s="36"/>
      <c r="F380" s="36"/>
      <c r="G380" s="36"/>
      <c r="H380" s="36"/>
      <c r="I380" s="36"/>
      <c r="J380" s="36"/>
    </row>
    <row r="381" spans="1:10" ht="15.75">
      <c r="A381" s="36"/>
      <c r="B381" s="36"/>
      <c r="C381" s="36"/>
      <c r="D381" s="36"/>
      <c r="E381" s="36"/>
      <c r="F381" s="36"/>
      <c r="G381" s="36"/>
      <c r="H381" s="36"/>
      <c r="I381" s="36"/>
      <c r="J381" s="36"/>
    </row>
    <row r="382" spans="1:10" ht="15.75">
      <c r="A382" s="36"/>
      <c r="B382" s="36"/>
      <c r="C382" s="36"/>
      <c r="D382" s="36"/>
      <c r="E382" s="36"/>
      <c r="F382" s="36"/>
      <c r="G382" s="36"/>
      <c r="H382" s="36"/>
      <c r="I382" s="36"/>
      <c r="J382" s="36"/>
    </row>
    <row r="383" spans="1:10" ht="15.75">
      <c r="A383" s="36"/>
      <c r="B383" s="36"/>
      <c r="C383" s="36"/>
      <c r="D383" s="36"/>
      <c r="E383" s="36"/>
      <c r="F383" s="36"/>
      <c r="G383" s="36"/>
      <c r="H383" s="36"/>
      <c r="I383" s="36"/>
      <c r="J383" s="36"/>
    </row>
    <row r="384" spans="1:10" ht="15.75">
      <c r="A384" s="36"/>
      <c r="B384" s="36"/>
      <c r="C384" s="36"/>
      <c r="D384" s="36"/>
      <c r="E384" s="36"/>
      <c r="F384" s="36"/>
      <c r="G384" s="36"/>
      <c r="H384" s="36"/>
      <c r="I384" s="36"/>
      <c r="J384" s="36"/>
    </row>
    <row r="385" spans="1:10" ht="15.75">
      <c r="A385" s="36"/>
      <c r="B385" s="36"/>
      <c r="C385" s="36"/>
      <c r="D385" s="36"/>
      <c r="E385" s="36"/>
      <c r="F385" s="36"/>
      <c r="G385" s="36"/>
      <c r="H385" s="36"/>
      <c r="I385" s="36"/>
      <c r="J385" s="36"/>
    </row>
    <row r="386" spans="1:10" ht="15.75">
      <c r="A386" s="36"/>
      <c r="B386" s="36"/>
      <c r="C386" s="36"/>
      <c r="D386" s="36"/>
      <c r="E386" s="36"/>
      <c r="F386" s="36"/>
      <c r="G386" s="36"/>
      <c r="H386" s="36"/>
      <c r="I386" s="36"/>
      <c r="J386" s="36"/>
    </row>
    <row r="387" spans="1:10" ht="15.75">
      <c r="A387" s="36"/>
      <c r="B387" s="36"/>
      <c r="C387" s="36"/>
      <c r="D387" s="36"/>
      <c r="E387" s="36"/>
      <c r="F387" s="36"/>
      <c r="G387" s="36"/>
      <c r="H387" s="36"/>
      <c r="I387" s="36"/>
      <c r="J387" s="36"/>
    </row>
    <row r="388" spans="1:10" ht="15.75">
      <c r="A388" s="36"/>
      <c r="B388" s="36"/>
      <c r="C388" s="36"/>
      <c r="D388" s="36"/>
      <c r="E388" s="36"/>
      <c r="F388" s="36"/>
      <c r="G388" s="36"/>
      <c r="H388" s="36"/>
      <c r="I388" s="36"/>
      <c r="J388" s="36"/>
    </row>
    <row r="389" spans="1:10" ht="15.75">
      <c r="A389" s="36"/>
      <c r="B389" s="36"/>
      <c r="C389" s="36"/>
      <c r="D389" s="36"/>
      <c r="E389" s="36"/>
      <c r="F389" s="36"/>
      <c r="G389" s="36"/>
      <c r="H389" s="36"/>
      <c r="I389" s="36"/>
      <c r="J389" s="36"/>
    </row>
    <row r="390" spans="1:10" ht="15.75">
      <c r="A390" s="36"/>
      <c r="B390" s="36"/>
      <c r="C390" s="36"/>
      <c r="D390" s="36"/>
      <c r="E390" s="36"/>
      <c r="F390" s="36"/>
      <c r="G390" s="36"/>
      <c r="H390" s="36"/>
      <c r="I390" s="36"/>
      <c r="J390" s="36"/>
    </row>
    <row r="391" spans="1:10" ht="15.75">
      <c r="A391" s="36"/>
      <c r="B391" s="36"/>
      <c r="C391" s="36"/>
      <c r="D391" s="36"/>
      <c r="E391" s="36"/>
      <c r="F391" s="36"/>
      <c r="G391" s="36"/>
      <c r="H391" s="36"/>
      <c r="I391" s="36"/>
      <c r="J391" s="36"/>
    </row>
    <row r="392" spans="1:10" ht="15.75">
      <c r="A392" s="36"/>
      <c r="B392" s="36"/>
      <c r="C392" s="36"/>
      <c r="D392" s="36"/>
      <c r="E392" s="36"/>
      <c r="F392" s="36"/>
      <c r="G392" s="36"/>
      <c r="H392" s="36"/>
      <c r="I392" s="36"/>
      <c r="J392" s="36"/>
    </row>
    <row r="393" spans="1:10" ht="15.75">
      <c r="A393" s="36"/>
      <c r="B393" s="36"/>
      <c r="C393" s="36"/>
      <c r="D393" s="36"/>
      <c r="E393" s="36"/>
      <c r="F393" s="36"/>
      <c r="G393" s="36"/>
      <c r="H393" s="36"/>
      <c r="I393" s="36"/>
      <c r="J393" s="36"/>
    </row>
    <row r="394" spans="1:10" ht="15.75">
      <c r="A394" s="36"/>
      <c r="B394" s="36"/>
      <c r="C394" s="36"/>
      <c r="D394" s="36"/>
      <c r="E394" s="36"/>
      <c r="F394" s="36"/>
      <c r="G394" s="36"/>
      <c r="H394" s="36"/>
      <c r="I394" s="36"/>
      <c r="J394" s="36"/>
    </row>
    <row r="395" spans="1:10" ht="15.75">
      <c r="A395" s="36"/>
      <c r="B395" s="36"/>
      <c r="C395" s="36"/>
      <c r="D395" s="36"/>
      <c r="E395" s="36"/>
      <c r="F395" s="36"/>
      <c r="G395" s="36"/>
      <c r="H395" s="36"/>
      <c r="I395" s="36"/>
      <c r="J395" s="36"/>
    </row>
    <row r="396" spans="1:10" ht="15.75">
      <c r="A396" s="36"/>
      <c r="B396" s="36"/>
      <c r="C396" s="36"/>
      <c r="D396" s="36"/>
      <c r="E396" s="36"/>
      <c r="F396" s="36"/>
      <c r="G396" s="36"/>
      <c r="H396" s="36"/>
      <c r="I396" s="36"/>
      <c r="J396" s="36"/>
    </row>
    <row r="397" spans="1:10" ht="15.75">
      <c r="A397" s="36"/>
      <c r="B397" s="36"/>
      <c r="C397" s="36"/>
      <c r="D397" s="36"/>
      <c r="E397" s="36"/>
      <c r="F397" s="36"/>
      <c r="G397" s="36"/>
      <c r="H397" s="36"/>
      <c r="I397" s="36"/>
      <c r="J397" s="36"/>
    </row>
    <row r="398" spans="1:10" ht="15.75">
      <c r="A398" s="36"/>
      <c r="B398" s="36"/>
      <c r="C398" s="36"/>
      <c r="D398" s="36"/>
      <c r="E398" s="36"/>
      <c r="F398" s="36"/>
      <c r="G398" s="36"/>
      <c r="H398" s="36"/>
      <c r="I398" s="36"/>
      <c r="J398" s="36"/>
    </row>
    <row r="399" spans="1:10" ht="15.75">
      <c r="A399" s="36"/>
      <c r="B399" s="36"/>
      <c r="C399" s="36"/>
      <c r="D399" s="36"/>
      <c r="E399" s="36"/>
      <c r="F399" s="36"/>
      <c r="G399" s="36"/>
      <c r="H399" s="36"/>
      <c r="I399" s="36"/>
      <c r="J399" s="36"/>
    </row>
    <row r="400" spans="1:10" ht="15.75">
      <c r="A400" s="36"/>
      <c r="B400" s="36"/>
      <c r="C400" s="36"/>
      <c r="D400" s="36"/>
      <c r="E400" s="36"/>
      <c r="F400" s="36"/>
      <c r="G400" s="36"/>
      <c r="H400" s="36"/>
      <c r="I400" s="36"/>
      <c r="J400" s="36"/>
    </row>
    <row r="401" spans="1:10" ht="15.75">
      <c r="A401" s="36"/>
      <c r="B401" s="36"/>
      <c r="C401" s="36"/>
      <c r="D401" s="36"/>
      <c r="E401" s="36"/>
      <c r="F401" s="36"/>
      <c r="G401" s="36"/>
      <c r="H401" s="36"/>
      <c r="I401" s="36"/>
      <c r="J401" s="36"/>
    </row>
    <row r="402" spans="1:10" ht="15.75">
      <c r="A402" s="36"/>
      <c r="B402" s="36"/>
      <c r="C402" s="36"/>
      <c r="D402" s="36"/>
      <c r="E402" s="36"/>
      <c r="F402" s="36"/>
      <c r="G402" s="36"/>
      <c r="H402" s="36"/>
      <c r="I402" s="36"/>
      <c r="J402" s="36"/>
    </row>
    <row r="403" spans="1:10" ht="15.75">
      <c r="A403" s="36"/>
      <c r="B403" s="36"/>
      <c r="C403" s="36"/>
      <c r="D403" s="36"/>
      <c r="E403" s="36"/>
      <c r="F403" s="36"/>
      <c r="G403" s="36"/>
      <c r="H403" s="36"/>
      <c r="I403" s="36"/>
      <c r="J403" s="36"/>
    </row>
    <row r="404" spans="1:10" ht="15.75">
      <c r="A404" s="36"/>
      <c r="B404" s="36"/>
      <c r="C404" s="36"/>
      <c r="D404" s="36"/>
      <c r="E404" s="36"/>
      <c r="F404" s="36"/>
      <c r="G404" s="36"/>
      <c r="H404" s="36"/>
      <c r="I404" s="36"/>
      <c r="J404" s="36"/>
    </row>
    <row r="405" spans="1:10" ht="15.75">
      <c r="A405" s="36"/>
      <c r="B405" s="36"/>
      <c r="C405" s="36"/>
      <c r="D405" s="36"/>
      <c r="E405" s="36"/>
      <c r="F405" s="36"/>
      <c r="G405" s="36"/>
      <c r="H405" s="36"/>
      <c r="I405" s="36"/>
      <c r="J405" s="36"/>
    </row>
    <row r="406" spans="1:10" ht="15.75">
      <c r="A406" s="36"/>
      <c r="B406" s="36"/>
      <c r="C406" s="36"/>
      <c r="D406" s="36"/>
      <c r="E406" s="36"/>
      <c r="F406" s="36"/>
      <c r="G406" s="36"/>
      <c r="H406" s="36"/>
      <c r="I406" s="36"/>
      <c r="J406" s="36"/>
    </row>
    <row r="407" spans="1:10" ht="15.75">
      <c r="A407" s="36"/>
      <c r="B407" s="36"/>
      <c r="C407" s="36"/>
      <c r="D407" s="36"/>
      <c r="E407" s="36"/>
      <c r="F407" s="36"/>
      <c r="G407" s="36"/>
      <c r="H407" s="36"/>
      <c r="I407" s="36"/>
      <c r="J407" s="36"/>
    </row>
    <row r="408" spans="1:10" ht="15.75">
      <c r="A408" s="36"/>
      <c r="B408" s="36"/>
      <c r="C408" s="36"/>
      <c r="D408" s="36"/>
      <c r="E408" s="36"/>
      <c r="F408" s="36"/>
      <c r="G408" s="36"/>
      <c r="H408" s="36"/>
      <c r="I408" s="36"/>
      <c r="J408" s="36"/>
    </row>
    <row r="409" spans="1:10" ht="15.75">
      <c r="A409" s="36"/>
      <c r="B409" s="36"/>
      <c r="C409" s="36"/>
      <c r="D409" s="36"/>
      <c r="E409" s="36"/>
      <c r="F409" s="36"/>
      <c r="G409" s="36"/>
      <c r="H409" s="36"/>
      <c r="I409" s="36"/>
      <c r="J409" s="36"/>
    </row>
    <row r="410" spans="1:10" ht="15.75">
      <c r="A410" s="36"/>
      <c r="B410" s="36"/>
      <c r="C410" s="36"/>
      <c r="D410" s="36"/>
      <c r="E410" s="36"/>
      <c r="F410" s="36"/>
      <c r="G410" s="36"/>
      <c r="H410" s="36"/>
      <c r="I410" s="36"/>
      <c r="J410" s="36"/>
    </row>
    <row r="411" spans="1:10" ht="15.75">
      <c r="A411" s="36"/>
      <c r="B411" s="36"/>
      <c r="C411" s="36"/>
      <c r="D411" s="36"/>
      <c r="E411" s="36"/>
      <c r="F411" s="36"/>
      <c r="G411" s="36"/>
      <c r="H411" s="36"/>
      <c r="I411" s="36"/>
      <c r="J411" s="36"/>
    </row>
    <row r="412" spans="1:10" ht="15.75">
      <c r="A412" s="36"/>
      <c r="B412" s="36"/>
      <c r="C412" s="36"/>
      <c r="D412" s="36"/>
      <c r="E412" s="36"/>
      <c r="F412" s="36"/>
      <c r="G412" s="36"/>
      <c r="H412" s="36"/>
      <c r="I412" s="36"/>
      <c r="J412" s="36"/>
    </row>
    <row r="413" spans="1:10" ht="15.75">
      <c r="A413" s="36"/>
      <c r="B413" s="36"/>
      <c r="C413" s="36"/>
      <c r="D413" s="36"/>
      <c r="E413" s="36"/>
      <c r="F413" s="36"/>
      <c r="G413" s="36"/>
      <c r="H413" s="36"/>
      <c r="I413" s="36"/>
      <c r="J413" s="36"/>
    </row>
    <row r="414" spans="1:10" ht="15.75">
      <c r="A414" s="36"/>
      <c r="B414" s="36"/>
      <c r="C414" s="36"/>
      <c r="D414" s="36"/>
      <c r="E414" s="36"/>
      <c r="F414" s="36"/>
      <c r="G414" s="36"/>
      <c r="H414" s="36"/>
      <c r="I414" s="36"/>
      <c r="J414" s="36"/>
    </row>
    <row r="415" spans="1:10" ht="15.75">
      <c r="A415" s="36"/>
      <c r="B415" s="36"/>
      <c r="C415" s="36"/>
      <c r="D415" s="36"/>
      <c r="E415" s="36"/>
      <c r="F415" s="36"/>
      <c r="G415" s="36"/>
      <c r="H415" s="36"/>
      <c r="I415" s="36"/>
      <c r="J415" s="36"/>
    </row>
    <row r="416" spans="1:10" ht="15.75">
      <c r="A416" s="36"/>
      <c r="B416" s="36"/>
      <c r="C416" s="36"/>
      <c r="D416" s="36"/>
      <c r="E416" s="36"/>
      <c r="F416" s="36"/>
      <c r="G416" s="36"/>
      <c r="H416" s="36"/>
      <c r="I416" s="36"/>
      <c r="J416" s="36"/>
    </row>
    <row r="417" spans="1:10" ht="15.75">
      <c r="A417" s="36"/>
      <c r="B417" s="36"/>
      <c r="C417" s="36"/>
      <c r="D417" s="36"/>
      <c r="E417" s="36"/>
      <c r="F417" s="36"/>
      <c r="G417" s="36"/>
      <c r="H417" s="36"/>
      <c r="I417" s="36"/>
      <c r="J417" s="36"/>
    </row>
    <row r="418" spans="1:10" ht="15.75">
      <c r="A418" s="36"/>
      <c r="B418" s="36"/>
      <c r="C418" s="36"/>
      <c r="D418" s="36"/>
      <c r="E418" s="36"/>
      <c r="F418" s="36"/>
      <c r="G418" s="36"/>
      <c r="H418" s="36"/>
      <c r="I418" s="36"/>
      <c r="J418" s="36"/>
    </row>
    <row r="419" spans="1:10" ht="15.75">
      <c r="A419" s="36"/>
      <c r="B419" s="36"/>
      <c r="C419" s="36"/>
      <c r="D419" s="36"/>
      <c r="E419" s="36"/>
      <c r="F419" s="36"/>
      <c r="G419" s="36"/>
      <c r="H419" s="36"/>
      <c r="I419" s="36"/>
      <c r="J419" s="36"/>
    </row>
    <row r="420" spans="1:10" ht="15.75">
      <c r="A420" s="36"/>
      <c r="B420" s="36"/>
      <c r="C420" s="36"/>
      <c r="D420" s="36"/>
      <c r="E420" s="36"/>
      <c r="F420" s="36"/>
      <c r="G420" s="36"/>
      <c r="H420" s="36"/>
      <c r="I420" s="36"/>
      <c r="J420" s="36"/>
    </row>
    <row r="421" spans="1:10" ht="15.75">
      <c r="A421" s="36"/>
      <c r="B421" s="36"/>
      <c r="C421" s="36"/>
      <c r="D421" s="36"/>
      <c r="E421" s="36"/>
      <c r="F421" s="36"/>
      <c r="G421" s="36"/>
      <c r="H421" s="36"/>
      <c r="I421" s="36"/>
      <c r="J421" s="36"/>
    </row>
    <row r="422" spans="1:10" ht="15.75">
      <c r="A422" s="36"/>
      <c r="B422" s="36"/>
      <c r="C422" s="36"/>
      <c r="D422" s="36"/>
      <c r="E422" s="36"/>
      <c r="F422" s="36"/>
      <c r="G422" s="36"/>
      <c r="H422" s="36"/>
      <c r="I422" s="36"/>
      <c r="J422" s="36"/>
    </row>
    <row r="423" spans="1:10" ht="15.75">
      <c r="A423" s="36"/>
      <c r="B423" s="36"/>
      <c r="C423" s="36"/>
      <c r="D423" s="36"/>
      <c r="E423" s="36"/>
      <c r="F423" s="36"/>
      <c r="G423" s="36"/>
      <c r="H423" s="36"/>
      <c r="I423" s="36"/>
      <c r="J423" s="36"/>
    </row>
    <row r="424" spans="1:10" ht="15.75">
      <c r="A424" s="36"/>
      <c r="B424" s="36"/>
      <c r="C424" s="36"/>
      <c r="D424" s="36"/>
      <c r="E424" s="36"/>
      <c r="F424" s="36"/>
      <c r="G424" s="36"/>
      <c r="H424" s="36"/>
      <c r="I424" s="36"/>
      <c r="J424" s="36"/>
    </row>
    <row r="425" spans="1:10" ht="15.75">
      <c r="A425" s="36"/>
      <c r="B425" s="36"/>
      <c r="C425" s="36"/>
      <c r="D425" s="36"/>
      <c r="E425" s="36"/>
      <c r="F425" s="36"/>
      <c r="G425" s="36"/>
      <c r="H425" s="36"/>
      <c r="I425" s="36"/>
      <c r="J425" s="36"/>
    </row>
    <row r="426" spans="1:10" ht="15.75">
      <c r="A426" s="36"/>
      <c r="B426" s="36"/>
      <c r="C426" s="36"/>
      <c r="D426" s="36"/>
      <c r="E426" s="36"/>
      <c r="F426" s="36"/>
      <c r="G426" s="36"/>
      <c r="H426" s="36"/>
      <c r="I426" s="36"/>
      <c r="J426" s="36"/>
    </row>
    <row r="427" spans="1:10" ht="15.75">
      <c r="A427" s="36"/>
      <c r="B427" s="36"/>
      <c r="C427" s="36"/>
      <c r="D427" s="36"/>
      <c r="E427" s="36"/>
      <c r="F427" s="36"/>
      <c r="G427" s="36"/>
      <c r="H427" s="36"/>
      <c r="I427" s="36"/>
      <c r="J427" s="36"/>
    </row>
    <row r="428" spans="1:10" ht="15.75">
      <c r="A428" s="36"/>
      <c r="B428" s="36"/>
      <c r="C428" s="36"/>
      <c r="D428" s="36"/>
      <c r="E428" s="36"/>
      <c r="F428" s="36"/>
      <c r="G428" s="36"/>
      <c r="H428" s="36"/>
      <c r="I428" s="36"/>
      <c r="J428" s="36"/>
    </row>
    <row r="429" spans="1:10" ht="15.75">
      <c r="A429" s="36"/>
      <c r="B429" s="36"/>
      <c r="C429" s="36"/>
      <c r="D429" s="36"/>
      <c r="E429" s="36"/>
      <c r="F429" s="36"/>
      <c r="G429" s="36"/>
      <c r="H429" s="36"/>
      <c r="I429" s="36"/>
      <c r="J429" s="36"/>
    </row>
    <row r="430" spans="1:10" ht="15.75">
      <c r="A430" s="36"/>
      <c r="B430" s="36"/>
      <c r="C430" s="36"/>
      <c r="D430" s="36"/>
      <c r="E430" s="36"/>
      <c r="F430" s="36"/>
      <c r="G430" s="36"/>
      <c r="H430" s="36"/>
      <c r="I430" s="36"/>
      <c r="J430" s="36"/>
    </row>
    <row r="431" spans="1:10" ht="15.75">
      <c r="A431" s="36"/>
      <c r="B431" s="36"/>
      <c r="C431" s="36"/>
      <c r="D431" s="36"/>
      <c r="E431" s="36"/>
      <c r="F431" s="36"/>
      <c r="G431" s="36"/>
      <c r="H431" s="36"/>
      <c r="I431" s="36"/>
      <c r="J431" s="36"/>
    </row>
    <row r="432" spans="1:10" ht="15.75">
      <c r="A432" s="36"/>
      <c r="B432" s="36"/>
      <c r="C432" s="36"/>
      <c r="D432" s="36"/>
      <c r="E432" s="36"/>
      <c r="F432" s="36"/>
      <c r="G432" s="36"/>
      <c r="H432" s="36"/>
      <c r="I432" s="36"/>
      <c r="J432" s="36"/>
    </row>
    <row r="433" spans="1:10" ht="15.75">
      <c r="A433" s="36"/>
      <c r="B433" s="36"/>
      <c r="C433" s="36"/>
      <c r="D433" s="36"/>
      <c r="E433" s="36"/>
      <c r="F433" s="36"/>
      <c r="G433" s="36"/>
      <c r="H433" s="36"/>
      <c r="I433" s="36"/>
      <c r="J433" s="36"/>
    </row>
    <row r="434" spans="1:10" ht="15.75">
      <c r="A434" s="36"/>
      <c r="B434" s="36"/>
      <c r="C434" s="36"/>
      <c r="D434" s="36"/>
      <c r="E434" s="36"/>
      <c r="F434" s="36"/>
      <c r="G434" s="36"/>
      <c r="H434" s="36"/>
      <c r="I434" s="36"/>
      <c r="J434" s="36"/>
    </row>
    <row r="435" spans="1:10" ht="15.75">
      <c r="A435" s="36"/>
      <c r="B435" s="36"/>
      <c r="C435" s="36"/>
      <c r="D435" s="36"/>
      <c r="E435" s="36"/>
      <c r="F435" s="36"/>
      <c r="G435" s="36"/>
      <c r="H435" s="36"/>
      <c r="I435" s="36"/>
      <c r="J435" s="36"/>
    </row>
    <row r="436" spans="1:10" ht="15.75">
      <c r="A436" s="36"/>
      <c r="B436" s="36"/>
      <c r="C436" s="36"/>
      <c r="D436" s="36"/>
      <c r="E436" s="36"/>
      <c r="F436" s="36"/>
      <c r="G436" s="36"/>
      <c r="H436" s="36"/>
      <c r="I436" s="36"/>
      <c r="J436" s="36"/>
    </row>
    <row r="437" spans="1:10" ht="15.75">
      <c r="A437" s="36"/>
      <c r="B437" s="36"/>
      <c r="C437" s="36"/>
      <c r="D437" s="36"/>
      <c r="E437" s="36"/>
      <c r="F437" s="36"/>
      <c r="G437" s="36"/>
      <c r="H437" s="36"/>
      <c r="I437" s="36"/>
      <c r="J437" s="36"/>
    </row>
    <row r="438" spans="1:10" ht="15.75">
      <c r="A438" s="36"/>
      <c r="B438" s="36"/>
      <c r="C438" s="36"/>
      <c r="D438" s="36"/>
      <c r="E438" s="36"/>
      <c r="F438" s="36"/>
      <c r="G438" s="36"/>
      <c r="H438" s="36"/>
      <c r="I438" s="36"/>
      <c r="J438" s="36"/>
    </row>
    <row r="439" spans="1:10" ht="15.75">
      <c r="A439" s="36"/>
      <c r="B439" s="36"/>
      <c r="C439" s="36"/>
      <c r="D439" s="36"/>
      <c r="E439" s="36"/>
      <c r="F439" s="36"/>
      <c r="G439" s="36"/>
      <c r="H439" s="36"/>
      <c r="I439" s="36"/>
      <c r="J439" s="36"/>
    </row>
    <row r="440" spans="1:10" ht="15.75">
      <c r="A440" s="36"/>
      <c r="B440" s="36"/>
      <c r="C440" s="36"/>
      <c r="D440" s="36"/>
      <c r="E440" s="36"/>
      <c r="F440" s="36"/>
      <c r="G440" s="36"/>
      <c r="H440" s="36"/>
      <c r="I440" s="36"/>
      <c r="J440" s="36"/>
    </row>
    <row r="441" spans="1:10" ht="15.75">
      <c r="A441" s="36"/>
      <c r="B441" s="36"/>
      <c r="C441" s="36"/>
      <c r="D441" s="36"/>
      <c r="E441" s="36"/>
      <c r="F441" s="36"/>
      <c r="G441" s="36"/>
      <c r="H441" s="36"/>
      <c r="I441" s="36"/>
      <c r="J441" s="36"/>
    </row>
    <row r="442" spans="1:10" ht="15.75">
      <c r="A442" s="36"/>
      <c r="B442" s="36"/>
      <c r="C442" s="36"/>
      <c r="D442" s="36"/>
      <c r="E442" s="36"/>
      <c r="F442" s="36"/>
      <c r="G442" s="36"/>
      <c r="H442" s="36"/>
      <c r="I442" s="36"/>
      <c r="J442" s="36"/>
    </row>
    <row r="443" spans="1:10" ht="15.75">
      <c r="A443" s="36"/>
      <c r="B443" s="36"/>
      <c r="C443" s="36"/>
      <c r="D443" s="36"/>
      <c r="E443" s="36"/>
      <c r="F443" s="36"/>
      <c r="G443" s="36"/>
      <c r="H443" s="36"/>
      <c r="I443" s="36"/>
      <c r="J443" s="36"/>
    </row>
    <row r="444" spans="1:10" ht="15.75">
      <c r="A444" s="36"/>
      <c r="B444" s="36"/>
      <c r="C444" s="36"/>
      <c r="D444" s="36"/>
      <c r="E444" s="36"/>
      <c r="F444" s="36"/>
      <c r="G444" s="36"/>
      <c r="H444" s="36"/>
      <c r="I444" s="36"/>
      <c r="J444" s="36"/>
    </row>
  </sheetData>
  <sheetProtection sheet="1" insertColumns="0" insertRows="0"/>
  <mergeCells count="52">
    <mergeCell ref="A61:B61"/>
    <mergeCell ref="A147:A149"/>
    <mergeCell ref="A150:A152"/>
    <mergeCell ref="A153:A155"/>
    <mergeCell ref="A44:J44"/>
    <mergeCell ref="H104:J104"/>
    <mergeCell ref="A144:A146"/>
    <mergeCell ref="A45:B46"/>
    <mergeCell ref="A49:B49"/>
    <mergeCell ref="A3:J3"/>
    <mergeCell ref="A4:J4"/>
    <mergeCell ref="A47:B47"/>
    <mergeCell ref="A26:A27"/>
    <mergeCell ref="B26:D26"/>
    <mergeCell ref="H26:J26"/>
    <mergeCell ref="B119:J119"/>
    <mergeCell ref="A104:A106"/>
    <mergeCell ref="H9:J9"/>
    <mergeCell ref="B106:J106"/>
    <mergeCell ref="A62:B62"/>
    <mergeCell ref="A50:B50"/>
    <mergeCell ref="B73:D73"/>
    <mergeCell ref="B9:D9"/>
    <mergeCell ref="A48:B48"/>
    <mergeCell ref="A54:B54"/>
    <mergeCell ref="A142:A143"/>
    <mergeCell ref="G1:J1"/>
    <mergeCell ref="B142:C143"/>
    <mergeCell ref="D142:D143"/>
    <mergeCell ref="E142:J142"/>
    <mergeCell ref="I143:J143"/>
    <mergeCell ref="B88:J88"/>
    <mergeCell ref="A73:A75"/>
    <mergeCell ref="A9:A10"/>
    <mergeCell ref="A41:J41"/>
    <mergeCell ref="A51:B52"/>
    <mergeCell ref="C51:G51"/>
    <mergeCell ref="A53:B53"/>
    <mergeCell ref="A56:B56"/>
    <mergeCell ref="E9:G9"/>
    <mergeCell ref="E26:G26"/>
    <mergeCell ref="C45:G45"/>
    <mergeCell ref="B104:D104"/>
    <mergeCell ref="E104:G104"/>
    <mergeCell ref="A57:B58"/>
    <mergeCell ref="C57:G57"/>
    <mergeCell ref="A55:B55"/>
    <mergeCell ref="H73:J73"/>
    <mergeCell ref="B75:J75"/>
    <mergeCell ref="E73:G73"/>
    <mergeCell ref="A59:B59"/>
    <mergeCell ref="A60:B60"/>
  </mergeCells>
  <printOptions horizontalCentered="1"/>
  <pageMargins left="0" right="0" top="0.45" bottom="0.25" header="0.3" footer="0.05"/>
  <pageSetup fitToHeight="0"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Romi</dc:creator>
  <cp:keywords/>
  <dc:description/>
  <cp:lastModifiedBy>Dens</cp:lastModifiedBy>
  <cp:lastPrinted>2016-03-07T06:47:01Z</cp:lastPrinted>
  <dcterms:created xsi:type="dcterms:W3CDTF">2014-11-01T19:55:16Z</dcterms:created>
  <dcterms:modified xsi:type="dcterms:W3CDTF">2016-03-07T06:48:14Z</dcterms:modified>
  <cp:category/>
  <cp:version/>
  <cp:contentType/>
  <cp:contentStatus/>
</cp:coreProperties>
</file>